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0" yWindow="580" windowWidth="18880" windowHeight="77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7" i="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6"/>
  <c r="E37"/>
  <c r="E38"/>
  <c r="E39"/>
  <c r="E40"/>
  <c r="E41"/>
  <c r="E42"/>
  <c r="E45"/>
  <c r="E46"/>
  <c r="E47"/>
  <c r="E48"/>
  <c r="E49"/>
  <c r="E50"/>
  <c r="E51"/>
  <c r="E52"/>
  <c r="E54"/>
  <c r="E55"/>
  <c r="E56"/>
  <c r="E57"/>
  <c r="E58"/>
  <c r="E59"/>
  <c r="E60"/>
  <c r="E61"/>
  <c r="E62"/>
  <c r="E63"/>
  <c r="E64"/>
  <c r="E65"/>
</calcChain>
</file>

<file path=xl/sharedStrings.xml><?xml version="1.0" encoding="utf-8"?>
<sst xmlns="http://schemas.openxmlformats.org/spreadsheetml/2006/main" count="153" uniqueCount="125">
  <si>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</si>
  <si>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</si>
  <si>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</si>
  <si>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</si>
  <si>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</si>
  <si>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</si>
  <si>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</si>
  <si>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</si>
  <si>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</si>
  <si>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</si>
  <si>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</si>
  <si>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</si>
  <si>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</si>
  <si>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</si>
  <si>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</si>
  <si>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</si>
  <si>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</si>
  <si>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000 1 01 02010 01 2100 110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</si>
  <si>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</si>
  <si>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</si>
  <si>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</si>
  <si>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</si>
  <si>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</si>
  <si>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</si>
  <si>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</si>
  <si>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</si>
  <si>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</si>
  <si>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</si>
  <si>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</si>
  <si>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</si>
  <si>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</si>
  <si>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</si>
  <si>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</si>
  <si>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</si>
  <si>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</si>
  <si>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</si>
  <si>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</si>
  <si>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</si>
  <si>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</si>
  <si>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</si>
  <si>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</si>
  <si>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</si>
  <si>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</si>
  <si>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</si>
  <si>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</si>
  <si>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</si>
  <si>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</si>
  <si>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</si>
  <si>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</si>
  <si>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</si>
  <si>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</si>
  <si>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</si>
  <si>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</si>
  <si>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</si>
  <si>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</si>
  <si>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</si>
  <si>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</si>
  <si>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</si>
  <si>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</si>
  <si>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</si>
  <si>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</si>
  <si>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</si>
  <si>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</si>
  <si>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</si>
  <si>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000 1 06 06033 10 2100 110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</si>
  <si>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</si>
  <si>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</si>
  <si>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</si>
  <si>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</si>
  <si>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</si>
  <si>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</si>
  <si>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</si>
  <si>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000 1 06 06043 10 2100 110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</si>
  <si>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</si>
  <si>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</si>
  <si>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</si>
  <si>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</si>
  <si>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</si>
  <si>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</si>
  <si>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</si>
  <si>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</si>
  <si>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</si>
  <si>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</si>
  <si>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</si>
  <si>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</si>
  <si>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</si>
  <si>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</si>
  <si>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</si>
  <si>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</si>
  <si>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</si>
  <si>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</si>
  <si>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</si>
  <si>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</si>
  <si>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</si>
  <si>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</si>
  <si>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</si>
  <si>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</si>
  <si>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</si>
  <si>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000 2 02 29999 10 0000 150</t>
  </si>
  <si>
    <t>000 2 02 29999 10 0258 150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</si>
  <si>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</si>
  <si>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</si>
  <si>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</si>
  <si>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</si>
  <si>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</si>
  <si>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</si>
  <si>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</si>
  <si>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</si>
  <si>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</si>
  <si>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</si>
  <si>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</si>
  <si>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</si>
  <si>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</si>
  <si>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</si>
  <si>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</si>
  <si>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</si>
  <si>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</si>
  <si>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</si>
  <si>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</si>
  <si>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</si>
  <si>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000 2 02 49999 10 4075 150</t>
  </si>
  <si>
    <t>% исполнения</t>
  </si>
  <si>
    <t xml:space="preserve">Изготовление и установка стел на территории населенных пунктов, удостоенных почеиных званий </t>
  </si>
  <si>
    <t>Приложение № 1                                                                к постановлению № 19  от 12.07.2021г.</t>
  </si>
  <si>
    <t xml:space="preserve">                                Исполнение доходов бюджюта   сельского поселения "Село Букань" за 1полугодие 2021 года (руб.)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</si>
</sst>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8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8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i/>
      <sz val="8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4">
    <xf numFmtId="0" fontId="0" fillId="0" borderId="0" xfId="0"/>
    <xf numFmtId="0" fontId="13" fillId="0" borderId="0" xfId="0" applyFont="1" applyProtection="1">
      <protection locked="0"/>
    </xf>
    <xf numFmtId="0" fontId="14" fillId="0" borderId="2" xfId="28" applyNumberFormat="1" applyFont="1" applyProtection="1">
      <alignment horizontal="center"/>
    </xf>
    <xf numFmtId="0" fontId="18" fillId="0" borderId="1" xfId="14" applyNumberFormat="1" applyFont="1" applyProtection="1"/>
    <xf numFmtId="0" fontId="16" fillId="0" borderId="11" xfId="31" applyNumberFormat="1" applyFont="1" applyBorder="1" applyProtection="1"/>
    <xf numFmtId="0" fontId="16" fillId="0" borderId="1" xfId="32" applyNumberFormat="1" applyFont="1" applyBorder="1" applyProtection="1"/>
    <xf numFmtId="0" fontId="14" fillId="0" borderId="39" xfId="36" applyNumberFormat="1" applyFont="1" applyBorder="1" applyProtection="1">
      <alignment horizontal="left" wrapText="1"/>
    </xf>
    <xf numFmtId="49" fontId="14" fillId="0" borderId="17" xfId="38" applyNumberFormat="1" applyFont="1" applyBorder="1" applyProtection="1">
      <alignment horizontal="center"/>
    </xf>
    <xf numFmtId="4" fontId="14" fillId="0" borderId="17" xfId="39" applyNumberFormat="1" applyFont="1" applyBorder="1" applyProtection="1">
      <alignment horizontal="right" shrinkToFit="1"/>
    </xf>
    <xf numFmtId="0" fontId="15" fillId="0" borderId="40" xfId="40" applyNumberFormat="1" applyFont="1" applyBorder="1" applyProtection="1">
      <alignment horizontal="left" wrapText="1"/>
    </xf>
    <xf numFmtId="49" fontId="15" fillId="0" borderId="20" xfId="42" applyNumberFormat="1" applyFont="1" applyBorder="1" applyProtection="1">
      <alignment horizontal="center"/>
    </xf>
    <xf numFmtId="4" fontId="15" fillId="0" borderId="20" xfId="43" applyNumberFormat="1" applyFont="1" applyBorder="1" applyProtection="1">
      <alignment horizontal="right" shrinkToFit="1"/>
    </xf>
    <xf numFmtId="0" fontId="17" fillId="0" borderId="41" xfId="44" applyNumberFormat="1" applyFont="1" applyBorder="1" applyProtection="1">
      <alignment horizontal="left" wrapText="1" indent="2"/>
    </xf>
    <xf numFmtId="49" fontId="15" fillId="0" borderId="23" xfId="46" applyNumberFormat="1" applyFont="1" applyBorder="1" applyProtection="1">
      <alignment horizontal="center"/>
    </xf>
    <xf numFmtId="4" fontId="15" fillId="0" borderId="23" xfId="47" applyNumberFormat="1" applyFont="1" applyBorder="1" applyProtection="1">
      <alignment horizontal="right" shrinkToFit="1"/>
    </xf>
    <xf numFmtId="0" fontId="15" fillId="0" borderId="41" xfId="44" applyNumberFormat="1" applyFont="1" applyBorder="1" applyProtection="1">
      <alignment horizontal="left" wrapText="1" indent="2"/>
    </xf>
    <xf numFmtId="0" fontId="19" fillId="0" borderId="41" xfId="44" applyNumberFormat="1" applyFont="1" applyBorder="1" applyProtection="1">
      <alignment horizontal="left" wrapText="1" indent="2"/>
    </xf>
    <xf numFmtId="49" fontId="15" fillId="0" borderId="44" xfId="46" applyNumberFormat="1" applyFont="1" applyBorder="1" applyProtection="1">
      <alignment horizontal="center"/>
    </xf>
    <xf numFmtId="4" fontId="15" fillId="0" borderId="44" xfId="47" applyNumberFormat="1" applyFont="1" applyBorder="1" applyProtection="1">
      <alignment horizontal="right" shrinkToFit="1"/>
    </xf>
    <xf numFmtId="0" fontId="19" fillId="0" borderId="43" xfId="44" applyNumberFormat="1" applyFont="1" applyBorder="1" applyProtection="1">
      <alignment horizontal="left" wrapText="1" indent="2"/>
    </xf>
    <xf numFmtId="10" fontId="15" fillId="0" borderId="42" xfId="47" applyNumberFormat="1" applyFont="1" applyBorder="1" applyProtection="1">
      <alignment horizontal="right" shrinkToFit="1"/>
    </xf>
    <xf numFmtId="10" fontId="15" fillId="0" borderId="45" xfId="47" applyNumberFormat="1" applyFont="1" applyBorder="1" applyProtection="1">
      <alignment horizontal="right" shrinkToFit="1"/>
    </xf>
    <xf numFmtId="10" fontId="20" fillId="0" borderId="42" xfId="47" applyNumberFormat="1" applyFont="1" applyBorder="1" applyProtection="1">
      <alignment horizontal="right" shrinkToFit="1"/>
    </xf>
    <xf numFmtId="0" fontId="14" fillId="0" borderId="1" xfId="28" applyNumberFormat="1" applyFont="1" applyBorder="1" applyProtection="1">
      <alignment horizontal="center"/>
    </xf>
    <xf numFmtId="0" fontId="14" fillId="0" borderId="1" xfId="28" applyFont="1" applyBorder="1">
      <alignment horizontal="center"/>
    </xf>
    <xf numFmtId="0" fontId="14" fillId="4" borderId="34" xfId="29" applyNumberFormat="1" applyFont="1" applyFill="1" applyBorder="1" applyAlignment="1" applyProtection="1">
      <alignment horizontal="center" vertical="center" wrapText="1"/>
    </xf>
    <xf numFmtId="0" fontId="14" fillId="4" borderId="37" xfId="29" applyFont="1" applyFill="1" applyBorder="1" applyAlignment="1">
      <alignment horizontal="center" vertical="center" wrapText="1"/>
    </xf>
    <xf numFmtId="0" fontId="14" fillId="4" borderId="35" xfId="29" applyNumberFormat="1" applyFont="1" applyFill="1" applyBorder="1" applyAlignment="1" applyProtection="1">
      <alignment horizontal="center" vertical="center" wrapText="1"/>
    </xf>
    <xf numFmtId="0" fontId="14" fillId="4" borderId="13" xfId="29" applyFont="1" applyFill="1" applyBorder="1" applyAlignment="1">
      <alignment horizontal="center" vertical="center" wrapText="1"/>
    </xf>
    <xf numFmtId="49" fontId="14" fillId="4" borderId="35" xfId="30" applyNumberFormat="1" applyFont="1" applyFill="1" applyBorder="1" applyAlignment="1" applyProtection="1">
      <alignment horizontal="center" vertical="center" wrapText="1"/>
    </xf>
    <xf numFmtId="49" fontId="14" fillId="4" borderId="13" xfId="30" applyFont="1" applyFill="1" applyBorder="1" applyAlignment="1">
      <alignment horizontal="center" vertical="center" wrapText="1"/>
    </xf>
    <xf numFmtId="0" fontId="14" fillId="4" borderId="36" xfId="29" applyNumberFormat="1" applyFont="1" applyFill="1" applyBorder="1" applyAlignment="1" applyProtection="1">
      <alignment horizontal="center" vertical="center" wrapText="1"/>
    </xf>
    <xf numFmtId="0" fontId="14" fillId="4" borderId="38" xfId="29" applyFont="1" applyFill="1" applyBorder="1" applyAlignment="1">
      <alignment horizontal="center" vertical="center" wrapText="1"/>
    </xf>
    <xf numFmtId="49" fontId="13" fillId="0" borderId="0" xfId="0" applyNumberFormat="1" applyFont="1" applyAlignment="1" applyProtection="1">
      <alignment horizontal="right" vertical="top" wrapText="1"/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68"/>
  <sheetViews>
    <sheetView tabSelected="1" view="pageBreakPreview" topLeftCell="A53" zoomScaleSheetLayoutView="100" workbookViewId="0">
      <selection activeCell="B18" sqref="B18"/>
    </sheetView>
  </sheetViews>
  <sheetFormatPr defaultColWidth="9.08984375" defaultRowHeight="14"/>
  <cols>
    <col min="1" max="1" width="50.81640625" style="1" customWidth="1"/>
    <col min="2" max="2" width="23.1796875" style="1" customWidth="1"/>
    <col min="3" max="3" width="15.6328125" style="1" customWidth="1"/>
    <col min="4" max="4" width="14.90625" style="1" customWidth="1"/>
    <col min="5" max="5" width="12.90625" style="1" customWidth="1"/>
    <col min="6" max="6" width="9.08984375" style="1" hidden="1"/>
    <col min="7" max="16384" width="9.08984375" style="1"/>
  </cols>
  <sheetData>
    <row r="1" spans="1:6" ht="50.4" customHeight="1">
      <c r="D1" s="33" t="s">
        <v>123</v>
      </c>
      <c r="E1" s="33"/>
    </row>
    <row r="3" spans="1:6" ht="14.15" customHeight="1" thickBot="1">
      <c r="A3" s="23" t="s">
        <v>124</v>
      </c>
      <c r="B3" s="24"/>
      <c r="C3" s="24"/>
      <c r="D3" s="24"/>
      <c r="E3" s="24"/>
      <c r="F3" s="2"/>
    </row>
    <row r="4" spans="1:6" ht="13" customHeight="1">
      <c r="A4" s="25" t="s">
        <v>0</v>
      </c>
      <c r="B4" s="27" t="s">
        <v>1</v>
      </c>
      <c r="C4" s="29" t="s">
        <v>2</v>
      </c>
      <c r="D4" s="29" t="s">
        <v>3</v>
      </c>
      <c r="E4" s="31" t="s">
        <v>121</v>
      </c>
      <c r="F4" s="4"/>
    </row>
    <row r="5" spans="1:6" ht="12" customHeight="1">
      <c r="A5" s="26"/>
      <c r="B5" s="28"/>
      <c r="C5" s="30"/>
      <c r="D5" s="30"/>
      <c r="E5" s="32"/>
      <c r="F5" s="5"/>
    </row>
    <row r="6" spans="1:6" ht="20.399999999999999" customHeight="1" thickBot="1">
      <c r="A6" s="26"/>
      <c r="B6" s="28"/>
      <c r="C6" s="30"/>
      <c r="D6" s="30"/>
      <c r="E6" s="32"/>
      <c r="F6" s="5"/>
    </row>
    <row r="7" spans="1:6" ht="17.25" customHeight="1">
      <c r="A7" s="6" t="s">
        <v>4</v>
      </c>
      <c r="B7" s="7" t="s">
        <v>5</v>
      </c>
      <c r="C7" s="8">
        <v>13185139</v>
      </c>
      <c r="D7" s="8">
        <v>7227038.7300000004</v>
      </c>
      <c r="E7" s="22">
        <f t="shared" ref="E7:E64" si="0">D7/C7</f>
        <v>0.54812002588671993</v>
      </c>
      <c r="F7" s="5"/>
    </row>
    <row r="8" spans="1:6" ht="15" customHeight="1">
      <c r="A8" s="9" t="s">
        <v>6</v>
      </c>
      <c r="B8" s="10"/>
      <c r="C8" s="11"/>
      <c r="D8" s="11"/>
      <c r="E8" s="20"/>
      <c r="F8" s="5"/>
    </row>
    <row r="9" spans="1:6">
      <c r="A9" s="12" t="s">
        <v>7</v>
      </c>
      <c r="B9" s="13" t="s">
        <v>8</v>
      </c>
      <c r="C9" s="14">
        <v>316000</v>
      </c>
      <c r="D9" s="14">
        <v>100882.98</v>
      </c>
      <c r="E9" s="20">
        <f t="shared" si="0"/>
        <v>0.31924993670886076</v>
      </c>
      <c r="F9" s="5"/>
    </row>
    <row r="10" spans="1:6">
      <c r="A10" s="12" t="s">
        <v>9</v>
      </c>
      <c r="B10" s="13" t="s">
        <v>10</v>
      </c>
      <c r="C10" s="14">
        <v>27000</v>
      </c>
      <c r="D10" s="14">
        <v>14948.64</v>
      </c>
      <c r="E10" s="20">
        <f t="shared" si="0"/>
        <v>0.55365333333333333</v>
      </c>
      <c r="F10" s="5"/>
    </row>
    <row r="11" spans="1:6">
      <c r="A11" s="12" t="s">
        <v>11</v>
      </c>
      <c r="B11" s="13" t="s">
        <v>12</v>
      </c>
      <c r="C11" s="14">
        <v>27000</v>
      </c>
      <c r="D11" s="14">
        <v>14948.64</v>
      </c>
      <c r="E11" s="20">
        <f t="shared" si="0"/>
        <v>0.55365333333333333</v>
      </c>
      <c r="F11" s="5"/>
    </row>
    <row r="12" spans="1:6" ht="53" hidden="1">
      <c r="A12" s="12" t="s">
        <v>13</v>
      </c>
      <c r="B12" s="13" t="s">
        <v>14</v>
      </c>
      <c r="C12" s="14">
        <v>27000</v>
      </c>
      <c r="D12" s="14">
        <v>14948.38</v>
      </c>
      <c r="E12" s="20">
        <f t="shared" si="0"/>
        <v>0.55364370370370364</v>
      </c>
      <c r="F12" s="5"/>
    </row>
    <row r="13" spans="1:6" ht="74" hidden="1">
      <c r="A13" s="12" t="s">
        <v>15</v>
      </c>
      <c r="B13" s="13" t="s">
        <v>16</v>
      </c>
      <c r="C13" s="14">
        <v>27000</v>
      </c>
      <c r="D13" s="14">
        <v>14945.5</v>
      </c>
      <c r="E13" s="20">
        <f t="shared" si="0"/>
        <v>0.55353703703703705</v>
      </c>
      <c r="F13" s="5"/>
    </row>
    <row r="14" spans="1:6" ht="74" hidden="1">
      <c r="A14" s="12" t="s">
        <v>15</v>
      </c>
      <c r="B14" s="13" t="s">
        <v>17</v>
      </c>
      <c r="C14" s="14" t="s">
        <v>18</v>
      </c>
      <c r="D14" s="14">
        <v>2.88</v>
      </c>
      <c r="E14" s="20" t="e">
        <f t="shared" si="0"/>
        <v>#VALUE!</v>
      </c>
      <c r="F14" s="5"/>
    </row>
    <row r="15" spans="1:6" ht="32" hidden="1">
      <c r="A15" s="12" t="s">
        <v>19</v>
      </c>
      <c r="B15" s="13" t="s">
        <v>20</v>
      </c>
      <c r="C15" s="14" t="s">
        <v>18</v>
      </c>
      <c r="D15" s="14">
        <v>0.26</v>
      </c>
      <c r="E15" s="20" t="e">
        <f t="shared" si="0"/>
        <v>#VALUE!</v>
      </c>
      <c r="F15" s="5"/>
    </row>
    <row r="16" spans="1:6" ht="53" hidden="1">
      <c r="A16" s="12" t="s">
        <v>21</v>
      </c>
      <c r="B16" s="13" t="s">
        <v>22</v>
      </c>
      <c r="C16" s="14" t="s">
        <v>18</v>
      </c>
      <c r="D16" s="14">
        <v>0.24</v>
      </c>
      <c r="E16" s="20" t="e">
        <f t="shared" si="0"/>
        <v>#VALUE!</v>
      </c>
      <c r="F16" s="5"/>
    </row>
    <row r="17" spans="1:6" ht="42.5" hidden="1">
      <c r="A17" s="12" t="s">
        <v>23</v>
      </c>
      <c r="B17" s="13" t="s">
        <v>24</v>
      </c>
      <c r="C17" s="14" t="s">
        <v>18</v>
      </c>
      <c r="D17" s="14">
        <v>0.02</v>
      </c>
      <c r="E17" s="20" t="e">
        <f t="shared" si="0"/>
        <v>#VALUE!</v>
      </c>
      <c r="F17" s="5"/>
    </row>
    <row r="18" spans="1:6">
      <c r="A18" s="12" t="s">
        <v>25</v>
      </c>
      <c r="B18" s="13" t="s">
        <v>26</v>
      </c>
      <c r="C18" s="14">
        <v>30000</v>
      </c>
      <c r="D18" s="14">
        <v>64568.23</v>
      </c>
      <c r="E18" s="20">
        <f t="shared" si="0"/>
        <v>2.1522743333333336</v>
      </c>
      <c r="F18" s="5"/>
    </row>
    <row r="19" spans="1:6" ht="21.5">
      <c r="A19" s="12" t="s">
        <v>27</v>
      </c>
      <c r="B19" s="13" t="s">
        <v>28</v>
      </c>
      <c r="C19" s="14">
        <v>30000</v>
      </c>
      <c r="D19" s="14">
        <v>64576.13</v>
      </c>
      <c r="E19" s="20">
        <f t="shared" si="0"/>
        <v>2.1525376666666665</v>
      </c>
      <c r="F19" s="5"/>
    </row>
    <row r="20" spans="1:6" ht="21.5" hidden="1">
      <c r="A20" s="15" t="s">
        <v>29</v>
      </c>
      <c r="B20" s="13" t="s">
        <v>30</v>
      </c>
      <c r="C20" s="14">
        <v>30000</v>
      </c>
      <c r="D20" s="14">
        <v>63499.23</v>
      </c>
      <c r="E20" s="20">
        <f t="shared" si="0"/>
        <v>2.116641</v>
      </c>
      <c r="F20" s="5"/>
    </row>
    <row r="21" spans="1:6" ht="21.5" hidden="1">
      <c r="A21" s="15" t="s">
        <v>29</v>
      </c>
      <c r="B21" s="13" t="s">
        <v>31</v>
      </c>
      <c r="C21" s="14">
        <v>30000</v>
      </c>
      <c r="D21" s="14">
        <v>63499.23</v>
      </c>
      <c r="E21" s="20">
        <f t="shared" si="0"/>
        <v>2.116641</v>
      </c>
      <c r="F21" s="5"/>
    </row>
    <row r="22" spans="1:6" ht="42.5" hidden="1">
      <c r="A22" s="15" t="s">
        <v>32</v>
      </c>
      <c r="B22" s="13" t="s">
        <v>33</v>
      </c>
      <c r="C22" s="14">
        <v>30000</v>
      </c>
      <c r="D22" s="14">
        <v>63499.23</v>
      </c>
      <c r="E22" s="20">
        <f t="shared" si="0"/>
        <v>2.116641</v>
      </c>
      <c r="F22" s="5"/>
    </row>
    <row r="23" spans="1:6" ht="32" hidden="1">
      <c r="A23" s="15" t="s">
        <v>34</v>
      </c>
      <c r="B23" s="13" t="s">
        <v>35</v>
      </c>
      <c r="C23" s="14" t="s">
        <v>18</v>
      </c>
      <c r="D23" s="14">
        <v>1076.9000000000001</v>
      </c>
      <c r="E23" s="20" t="e">
        <f t="shared" si="0"/>
        <v>#VALUE!</v>
      </c>
      <c r="F23" s="5"/>
    </row>
    <row r="24" spans="1:6" ht="42.5" hidden="1">
      <c r="A24" s="15" t="s">
        <v>36</v>
      </c>
      <c r="B24" s="13" t="s">
        <v>37</v>
      </c>
      <c r="C24" s="14" t="s">
        <v>18</v>
      </c>
      <c r="D24" s="14">
        <v>1076.9000000000001</v>
      </c>
      <c r="E24" s="20" t="e">
        <f t="shared" si="0"/>
        <v>#VALUE!</v>
      </c>
      <c r="F24" s="5"/>
    </row>
    <row r="25" spans="1:6" ht="63.5" hidden="1">
      <c r="A25" s="15" t="s">
        <v>38</v>
      </c>
      <c r="B25" s="13" t="s">
        <v>39</v>
      </c>
      <c r="C25" s="14" t="s">
        <v>18</v>
      </c>
      <c r="D25" s="14">
        <v>1076.9000000000001</v>
      </c>
      <c r="E25" s="20" t="e">
        <f t="shared" si="0"/>
        <v>#VALUE!</v>
      </c>
      <c r="F25" s="5"/>
    </row>
    <row r="26" spans="1:6" hidden="1">
      <c r="A26" s="15" t="s">
        <v>40</v>
      </c>
      <c r="B26" s="13" t="s">
        <v>41</v>
      </c>
      <c r="C26" s="14" t="s">
        <v>18</v>
      </c>
      <c r="D26" s="14">
        <v>-7.9</v>
      </c>
      <c r="E26" s="20" t="e">
        <f t="shared" si="0"/>
        <v>#VALUE!</v>
      </c>
      <c r="F26" s="5"/>
    </row>
    <row r="27" spans="1:6" hidden="1">
      <c r="A27" s="15" t="s">
        <v>40</v>
      </c>
      <c r="B27" s="13" t="s">
        <v>42</v>
      </c>
      <c r="C27" s="14" t="s">
        <v>18</v>
      </c>
      <c r="D27" s="14">
        <v>-7.9</v>
      </c>
      <c r="E27" s="20" t="e">
        <f t="shared" si="0"/>
        <v>#VALUE!</v>
      </c>
      <c r="F27" s="5"/>
    </row>
    <row r="28" spans="1:6" ht="32" hidden="1">
      <c r="A28" s="15" t="s">
        <v>43</v>
      </c>
      <c r="B28" s="13" t="s">
        <v>44</v>
      </c>
      <c r="C28" s="14" t="s">
        <v>18</v>
      </c>
      <c r="D28" s="14">
        <v>-7.9</v>
      </c>
      <c r="E28" s="20" t="e">
        <f t="shared" si="0"/>
        <v>#VALUE!</v>
      </c>
      <c r="F28" s="5"/>
    </row>
    <row r="29" spans="1:6">
      <c r="A29" s="12" t="s">
        <v>45</v>
      </c>
      <c r="B29" s="13" t="s">
        <v>46</v>
      </c>
      <c r="C29" s="14">
        <v>135000</v>
      </c>
      <c r="D29" s="14">
        <v>21366.11</v>
      </c>
      <c r="E29" s="20">
        <f t="shared" si="0"/>
        <v>0.15826748148148148</v>
      </c>
      <c r="F29" s="5"/>
    </row>
    <row r="30" spans="1:6">
      <c r="A30" s="12" t="s">
        <v>47</v>
      </c>
      <c r="B30" s="13" t="s">
        <v>48</v>
      </c>
      <c r="C30" s="14">
        <v>35000</v>
      </c>
      <c r="D30" s="14">
        <v>15744.09</v>
      </c>
      <c r="E30" s="20">
        <f t="shared" si="0"/>
        <v>0.44983114285714287</v>
      </c>
      <c r="F30" s="5"/>
    </row>
    <row r="31" spans="1:6" ht="32" hidden="1">
      <c r="A31" s="12" t="s">
        <v>49</v>
      </c>
      <c r="B31" s="13" t="s">
        <v>50</v>
      </c>
      <c r="C31" s="14">
        <v>35000</v>
      </c>
      <c r="D31" s="14">
        <v>15744.09</v>
      </c>
      <c r="E31" s="20">
        <f t="shared" si="0"/>
        <v>0.44983114285714287</v>
      </c>
      <c r="F31" s="5"/>
    </row>
    <row r="32" spans="1:6" ht="53" hidden="1">
      <c r="A32" s="12" t="s">
        <v>51</v>
      </c>
      <c r="B32" s="13" t="s">
        <v>52</v>
      </c>
      <c r="C32" s="14">
        <v>35000</v>
      </c>
      <c r="D32" s="14">
        <v>14910.61</v>
      </c>
      <c r="E32" s="20">
        <f t="shared" si="0"/>
        <v>0.4260174285714286</v>
      </c>
      <c r="F32" s="5"/>
    </row>
    <row r="33" spans="1:6" ht="42.5" hidden="1">
      <c r="A33" s="12" t="s">
        <v>53</v>
      </c>
      <c r="B33" s="13" t="s">
        <v>54</v>
      </c>
      <c r="C33" s="14" t="s">
        <v>18</v>
      </c>
      <c r="D33" s="14">
        <v>833.48</v>
      </c>
      <c r="E33" s="20" t="e">
        <f t="shared" si="0"/>
        <v>#VALUE!</v>
      </c>
      <c r="F33" s="5"/>
    </row>
    <row r="34" spans="1:6">
      <c r="A34" s="12" t="s">
        <v>55</v>
      </c>
      <c r="B34" s="13" t="s">
        <v>56</v>
      </c>
      <c r="C34" s="14">
        <v>100000</v>
      </c>
      <c r="D34" s="14">
        <v>5622.02</v>
      </c>
      <c r="E34" s="20">
        <f t="shared" si="0"/>
        <v>5.6220200000000005E-2</v>
      </c>
      <c r="F34" s="5"/>
    </row>
    <row r="35" spans="1:6">
      <c r="A35" s="16" t="s">
        <v>57</v>
      </c>
      <c r="B35" s="13" t="s">
        <v>58</v>
      </c>
      <c r="C35" s="14" t="s">
        <v>18</v>
      </c>
      <c r="D35" s="14">
        <v>412.64</v>
      </c>
      <c r="E35" s="20">
        <v>1</v>
      </c>
      <c r="F35" s="5"/>
    </row>
    <row r="36" spans="1:6" ht="21.5" hidden="1">
      <c r="A36" s="16" t="s">
        <v>59</v>
      </c>
      <c r="B36" s="13" t="s">
        <v>60</v>
      </c>
      <c r="C36" s="14" t="s">
        <v>18</v>
      </c>
      <c r="D36" s="14">
        <v>412.64</v>
      </c>
      <c r="E36" s="20" t="e">
        <f t="shared" si="0"/>
        <v>#VALUE!</v>
      </c>
      <c r="F36" s="5"/>
    </row>
    <row r="37" spans="1:6" ht="42.5" hidden="1">
      <c r="A37" s="16" t="s">
        <v>61</v>
      </c>
      <c r="B37" s="13" t="s">
        <v>62</v>
      </c>
      <c r="C37" s="14" t="s">
        <v>18</v>
      </c>
      <c r="D37" s="14">
        <v>412</v>
      </c>
      <c r="E37" s="20" t="e">
        <f t="shared" si="0"/>
        <v>#VALUE!</v>
      </c>
      <c r="F37" s="5"/>
    </row>
    <row r="38" spans="1:6" ht="32" hidden="1">
      <c r="A38" s="16" t="s">
        <v>63</v>
      </c>
      <c r="B38" s="13" t="s">
        <v>64</v>
      </c>
      <c r="C38" s="14" t="s">
        <v>18</v>
      </c>
      <c r="D38" s="14">
        <v>0.64</v>
      </c>
      <c r="E38" s="20" t="e">
        <f t="shared" si="0"/>
        <v>#VALUE!</v>
      </c>
      <c r="F38" s="5"/>
    </row>
    <row r="39" spans="1:6">
      <c r="A39" s="16" t="s">
        <v>65</v>
      </c>
      <c r="B39" s="13" t="s">
        <v>66</v>
      </c>
      <c r="C39" s="14">
        <v>100000</v>
      </c>
      <c r="D39" s="14">
        <v>5209.38</v>
      </c>
      <c r="E39" s="20">
        <f t="shared" si="0"/>
        <v>5.2093800000000003E-2</v>
      </c>
      <c r="F39" s="5"/>
    </row>
    <row r="40" spans="1:6" ht="21.5" hidden="1">
      <c r="A40" s="15" t="s">
        <v>67</v>
      </c>
      <c r="B40" s="13" t="s">
        <v>68</v>
      </c>
      <c r="C40" s="14">
        <v>100000</v>
      </c>
      <c r="D40" s="14">
        <v>5209.38</v>
      </c>
      <c r="E40" s="20">
        <f t="shared" si="0"/>
        <v>5.2093800000000003E-2</v>
      </c>
      <c r="F40" s="5"/>
    </row>
    <row r="41" spans="1:6" ht="42.5" hidden="1">
      <c r="A41" s="15" t="s">
        <v>69</v>
      </c>
      <c r="B41" s="13" t="s">
        <v>70</v>
      </c>
      <c r="C41" s="14">
        <v>100000</v>
      </c>
      <c r="D41" s="14">
        <v>5162.93</v>
      </c>
      <c r="E41" s="20">
        <f t="shared" si="0"/>
        <v>5.1629300000000003E-2</v>
      </c>
      <c r="F41" s="5"/>
    </row>
    <row r="42" spans="1:6" ht="32" hidden="1">
      <c r="A42" s="15" t="s">
        <v>71</v>
      </c>
      <c r="B42" s="13" t="s">
        <v>72</v>
      </c>
      <c r="C42" s="14" t="s">
        <v>18</v>
      </c>
      <c r="D42" s="14">
        <v>46.45</v>
      </c>
      <c r="E42" s="20" t="e">
        <f t="shared" si="0"/>
        <v>#VALUE!</v>
      </c>
      <c r="F42" s="5"/>
    </row>
    <row r="43" spans="1:6" ht="21.5">
      <c r="A43" s="12" t="s">
        <v>73</v>
      </c>
      <c r="B43" s="13" t="s">
        <v>74</v>
      </c>
      <c r="C43" s="14">
        <v>124000</v>
      </c>
      <c r="D43" s="14" t="s">
        <v>18</v>
      </c>
      <c r="E43" s="20">
        <v>0</v>
      </c>
      <c r="F43" s="5"/>
    </row>
    <row r="44" spans="1:6" ht="53">
      <c r="A44" s="16" t="s">
        <v>75</v>
      </c>
      <c r="B44" s="13" t="s">
        <v>76</v>
      </c>
      <c r="C44" s="14">
        <v>124000</v>
      </c>
      <c r="D44" s="14" t="s">
        <v>18</v>
      </c>
      <c r="E44" s="20">
        <v>0</v>
      </c>
      <c r="F44" s="5"/>
    </row>
    <row r="45" spans="1:6" ht="53" hidden="1">
      <c r="A45" s="15" t="s">
        <v>77</v>
      </c>
      <c r="B45" s="13" t="s">
        <v>78</v>
      </c>
      <c r="C45" s="14">
        <v>124000</v>
      </c>
      <c r="D45" s="14" t="s">
        <v>18</v>
      </c>
      <c r="E45" s="20" t="e">
        <f t="shared" si="0"/>
        <v>#VALUE!</v>
      </c>
      <c r="F45" s="5"/>
    </row>
    <row r="46" spans="1:6" ht="53" hidden="1">
      <c r="A46" s="15" t="s">
        <v>79</v>
      </c>
      <c r="B46" s="13" t="s">
        <v>80</v>
      </c>
      <c r="C46" s="14">
        <v>124000</v>
      </c>
      <c r="D46" s="14" t="s">
        <v>18</v>
      </c>
      <c r="E46" s="20" t="e">
        <f t="shared" si="0"/>
        <v>#VALUE!</v>
      </c>
      <c r="F46" s="5"/>
    </row>
    <row r="47" spans="1:6">
      <c r="A47" s="12" t="s">
        <v>81</v>
      </c>
      <c r="B47" s="13" t="s">
        <v>82</v>
      </c>
      <c r="C47" s="14">
        <v>12869139</v>
      </c>
      <c r="D47" s="14">
        <v>7126155.75</v>
      </c>
      <c r="E47" s="20">
        <f t="shared" si="0"/>
        <v>0.55373990054812527</v>
      </c>
      <c r="F47" s="5"/>
    </row>
    <row r="48" spans="1:6" ht="21.5">
      <c r="A48" s="12" t="s">
        <v>83</v>
      </c>
      <c r="B48" s="13" t="s">
        <v>84</v>
      </c>
      <c r="C48" s="14">
        <v>12869139</v>
      </c>
      <c r="D48" s="14">
        <v>7126155.75</v>
      </c>
      <c r="E48" s="20">
        <f t="shared" si="0"/>
        <v>0.55373990054812527</v>
      </c>
      <c r="F48" s="5"/>
    </row>
    <row r="49" spans="1:6">
      <c r="A49" s="12" t="s">
        <v>85</v>
      </c>
      <c r="B49" s="13" t="s">
        <v>86</v>
      </c>
      <c r="C49" s="14">
        <v>9196994</v>
      </c>
      <c r="D49" s="14">
        <v>4598496</v>
      </c>
      <c r="E49" s="20">
        <f t="shared" si="0"/>
        <v>0.49999989126882111</v>
      </c>
      <c r="F49" s="5"/>
    </row>
    <row r="50" spans="1:6" hidden="1">
      <c r="A50" s="12" t="s">
        <v>87</v>
      </c>
      <c r="B50" s="13" t="s">
        <v>88</v>
      </c>
      <c r="C50" s="14">
        <v>9196994</v>
      </c>
      <c r="D50" s="14">
        <v>4598496</v>
      </c>
      <c r="E50" s="20">
        <f t="shared" si="0"/>
        <v>0.49999989126882111</v>
      </c>
      <c r="F50" s="5"/>
    </row>
    <row r="51" spans="1:6" ht="32" hidden="1">
      <c r="A51" s="12" t="s">
        <v>89</v>
      </c>
      <c r="B51" s="13" t="s">
        <v>90</v>
      </c>
      <c r="C51" s="14">
        <v>9196994</v>
      </c>
      <c r="D51" s="14">
        <v>4598496</v>
      </c>
      <c r="E51" s="20">
        <f t="shared" si="0"/>
        <v>0.49999989126882111</v>
      </c>
      <c r="F51" s="5"/>
    </row>
    <row r="52" spans="1:6" ht="21.5" hidden="1">
      <c r="A52" s="12" t="s">
        <v>91</v>
      </c>
      <c r="B52" s="13" t="s">
        <v>92</v>
      </c>
      <c r="C52" s="14">
        <v>9196994</v>
      </c>
      <c r="D52" s="14">
        <v>4598496</v>
      </c>
      <c r="E52" s="20">
        <f t="shared" si="0"/>
        <v>0.49999989126882111</v>
      </c>
      <c r="F52" s="5"/>
    </row>
    <row r="53" spans="1:6" ht="21.5">
      <c r="A53" s="12" t="s">
        <v>93</v>
      </c>
      <c r="B53" s="13" t="s">
        <v>94</v>
      </c>
      <c r="C53" s="14">
        <v>700000</v>
      </c>
      <c r="D53" s="14" t="s">
        <v>18</v>
      </c>
      <c r="E53" s="20">
        <v>0</v>
      </c>
      <c r="F53" s="5"/>
    </row>
    <row r="54" spans="1:6" hidden="1">
      <c r="A54" s="15" t="s">
        <v>95</v>
      </c>
      <c r="B54" s="13" t="s">
        <v>96</v>
      </c>
      <c r="C54" s="14">
        <v>700000</v>
      </c>
      <c r="D54" s="14" t="s">
        <v>18</v>
      </c>
      <c r="E54" s="20" t="e">
        <f t="shared" si="0"/>
        <v>#VALUE!</v>
      </c>
      <c r="F54" s="5"/>
    </row>
    <row r="55" spans="1:6" hidden="1">
      <c r="A55" s="15" t="s">
        <v>97</v>
      </c>
      <c r="B55" s="13" t="s">
        <v>98</v>
      </c>
      <c r="C55" s="14">
        <v>700000</v>
      </c>
      <c r="D55" s="14" t="s">
        <v>18</v>
      </c>
      <c r="E55" s="20" t="e">
        <f t="shared" si="0"/>
        <v>#VALUE!</v>
      </c>
      <c r="F55" s="5"/>
    </row>
    <row r="56" spans="1:6" hidden="1">
      <c r="A56" s="15" t="s">
        <v>97</v>
      </c>
      <c r="B56" s="13" t="s">
        <v>99</v>
      </c>
      <c r="C56" s="14">
        <v>700000</v>
      </c>
      <c r="D56" s="14" t="s">
        <v>18</v>
      </c>
      <c r="E56" s="20" t="e">
        <f t="shared" si="0"/>
        <v>#VALUE!</v>
      </c>
      <c r="F56" s="5"/>
    </row>
    <row r="57" spans="1:6" ht="21.5">
      <c r="A57" s="12" t="s">
        <v>100</v>
      </c>
      <c r="B57" s="13" t="s">
        <v>101</v>
      </c>
      <c r="C57" s="14">
        <v>63200</v>
      </c>
      <c r="D57" s="14">
        <v>23755.75</v>
      </c>
      <c r="E57" s="20">
        <f t="shared" si="0"/>
        <v>0.37588212025316453</v>
      </c>
      <c r="F57" s="5"/>
    </row>
    <row r="58" spans="1:6" ht="21.5">
      <c r="A58" s="16" t="s">
        <v>102</v>
      </c>
      <c r="B58" s="13" t="s">
        <v>103</v>
      </c>
      <c r="C58" s="14">
        <v>63200</v>
      </c>
      <c r="D58" s="14">
        <v>23755.75</v>
      </c>
      <c r="E58" s="20">
        <f t="shared" si="0"/>
        <v>0.37588212025316453</v>
      </c>
      <c r="F58" s="5"/>
    </row>
    <row r="59" spans="1:6" ht="32" hidden="1">
      <c r="A59" s="15" t="s">
        <v>104</v>
      </c>
      <c r="B59" s="13" t="s">
        <v>105</v>
      </c>
      <c r="C59" s="14">
        <v>63200</v>
      </c>
      <c r="D59" s="14">
        <v>23755.75</v>
      </c>
      <c r="E59" s="20">
        <f t="shared" si="0"/>
        <v>0.37588212025316453</v>
      </c>
      <c r="F59" s="5"/>
    </row>
    <row r="60" spans="1:6">
      <c r="A60" s="12" t="s">
        <v>106</v>
      </c>
      <c r="B60" s="13" t="s">
        <v>107</v>
      </c>
      <c r="C60" s="14">
        <v>2908945</v>
      </c>
      <c r="D60" s="14">
        <v>2503904</v>
      </c>
      <c r="E60" s="20">
        <f t="shared" si="0"/>
        <v>0.86076017250240211</v>
      </c>
      <c r="F60" s="5"/>
    </row>
    <row r="61" spans="1:6" ht="42.5" hidden="1">
      <c r="A61" s="15" t="s">
        <v>108</v>
      </c>
      <c r="B61" s="13" t="s">
        <v>109</v>
      </c>
      <c r="C61" s="14">
        <v>780000</v>
      </c>
      <c r="D61" s="14">
        <v>503904</v>
      </c>
      <c r="E61" s="20">
        <f t="shared" si="0"/>
        <v>0.64603076923076919</v>
      </c>
      <c r="F61" s="5"/>
    </row>
    <row r="62" spans="1:6" ht="63.5">
      <c r="A62" s="16" t="s">
        <v>110</v>
      </c>
      <c r="B62" s="13" t="s">
        <v>111</v>
      </c>
      <c r="C62" s="14">
        <v>80000</v>
      </c>
      <c r="D62" s="14">
        <v>80000</v>
      </c>
      <c r="E62" s="20">
        <f t="shared" si="0"/>
        <v>1</v>
      </c>
      <c r="F62" s="5"/>
    </row>
    <row r="63" spans="1:6" ht="53">
      <c r="A63" s="16" t="s">
        <v>112</v>
      </c>
      <c r="B63" s="13" t="s">
        <v>113</v>
      </c>
      <c r="C63" s="14">
        <v>700000</v>
      </c>
      <c r="D63" s="14">
        <v>423904</v>
      </c>
      <c r="E63" s="20">
        <f t="shared" si="0"/>
        <v>0.60557714285714281</v>
      </c>
      <c r="F63" s="5"/>
    </row>
    <row r="64" spans="1:6" hidden="1">
      <c r="A64" s="16" t="s">
        <v>114</v>
      </c>
      <c r="B64" s="13" t="s">
        <v>115</v>
      </c>
      <c r="C64" s="14">
        <v>2128945</v>
      </c>
      <c r="D64" s="14">
        <v>2000000</v>
      </c>
      <c r="E64" s="20">
        <f t="shared" si="0"/>
        <v>0.93943244189023201</v>
      </c>
      <c r="F64" s="5"/>
    </row>
    <row r="65" spans="1:6" ht="21.5">
      <c r="A65" s="12" t="s">
        <v>116</v>
      </c>
      <c r="B65" s="13" t="s">
        <v>117</v>
      </c>
      <c r="C65" s="14">
        <v>2128945</v>
      </c>
      <c r="D65" s="14">
        <v>2000000</v>
      </c>
      <c r="E65" s="20">
        <f>D65/C65</f>
        <v>0.93943244189023201</v>
      </c>
      <c r="F65" s="5"/>
    </row>
    <row r="66" spans="1:6" ht="42.5">
      <c r="A66" s="16" t="s">
        <v>118</v>
      </c>
      <c r="B66" s="13" t="s">
        <v>119</v>
      </c>
      <c r="C66" s="14">
        <v>128945</v>
      </c>
      <c r="D66" s="14" t="s">
        <v>18</v>
      </c>
      <c r="E66" s="20">
        <v>0</v>
      </c>
      <c r="F66" s="5"/>
    </row>
    <row r="67" spans="1:6" ht="22" thickBot="1">
      <c r="A67" s="19" t="s">
        <v>122</v>
      </c>
      <c r="B67" s="17" t="s">
        <v>120</v>
      </c>
      <c r="C67" s="18">
        <v>2000000</v>
      </c>
      <c r="D67" s="18">
        <v>2000000</v>
      </c>
      <c r="E67" s="21">
        <v>1</v>
      </c>
      <c r="F67" s="5"/>
    </row>
    <row r="68" spans="1:6" ht="15" customHeight="1">
      <c r="A68" s="3"/>
      <c r="B68" s="3"/>
      <c r="C68" s="3"/>
      <c r="D68" s="3"/>
      <c r="E68" s="3"/>
      <c r="F68" s="3"/>
    </row>
  </sheetData>
  <mergeCells count="7">
    <mergeCell ref="D1:E1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E583A1F-F0A0-4367-9B9C-4BBED48B9B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Пользователь</cp:lastModifiedBy>
  <dcterms:created xsi:type="dcterms:W3CDTF">2021-07-12T10:43:16Z</dcterms:created>
  <dcterms:modified xsi:type="dcterms:W3CDTF">2021-07-12T11:49:18Z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