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29" i="1"/>
  <c r="J29"/>
  <c r="K29"/>
  <c r="L29"/>
  <c r="G29"/>
</calcChain>
</file>

<file path=xl/sharedStrings.xml><?xml version="1.0" encoding="utf-8"?>
<sst xmlns="http://schemas.openxmlformats.org/spreadsheetml/2006/main" count="127" uniqueCount="62">
  <si>
    <t>номер реестровой записи</t>
  </si>
  <si>
    <t>Наименование группы источников доходов бюджетов/наименование источника дохода бюджета</t>
  </si>
  <si>
    <t>кллассификация доходов бюджетов</t>
  </si>
  <si>
    <t>код</t>
  </si>
  <si>
    <t>наименование</t>
  </si>
  <si>
    <t>наименование главного администратора доходов бюджета</t>
  </si>
  <si>
    <t>код строки</t>
  </si>
  <si>
    <t>прогноз доходов бюджета на 2020 г. (текущий финансовый год)</t>
  </si>
  <si>
    <t>кассовые поступления в текущем финансовом году (по состоянию на 1 ноября 2020 г.)</t>
  </si>
  <si>
    <t>Оценка исполнения 2020 г. (текущий финансовый год)</t>
  </si>
  <si>
    <t>Показатели прогноза доходов бюджета</t>
  </si>
  <si>
    <t>на 2021 (очередной финансовый год)</t>
  </si>
  <si>
    <t>на 2022 (первый год планового периода)</t>
  </si>
  <si>
    <t>на 2023 (второй год планового периода)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</si>
  <si>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</si>
  <si>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</si>
  <si>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</si>
  <si>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000 1 01 02000 01 0000 110</t>
  </si>
  <si>
    <t>000 1 01 02010 01 0000 110</t>
  </si>
  <si>
    <t>СП  Деревня Заболотье</t>
  </si>
  <si>
    <t>-</t>
  </si>
  <si>
    <t xml:space="preserve">  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</si>
  <si>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000 1 05 01011 01 1000 110</t>
  </si>
  <si>
    <t xml:space="preserve">  Налог на имущество физических лиц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</si>
  <si>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</si>
  <si>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</si>
  <si>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 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</si>
  <si>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000 1 06 01000 00 0000 110</t>
  </si>
  <si>
    <t>000 1 06 01030 10 0000 110</t>
  </si>
  <si>
    <t>000 1 06 06033 10 0000 110</t>
  </si>
  <si>
    <t>000 1 06 06043 10 1000 110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</si>
  <si>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</si>
  <si>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</si>
  <si>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Дотации на выравнивание бюджетной обеспеченности</t>
  </si>
  <si>
    <t xml:space="preserve">  Прочие дотации бюджетам сельских поселений на поощрение муниципальных образований Калужской области - победителей регионального этапа конкурса</t>
  </si>
  <si>
    <t xml:space="preserve">  Субсидии бюджетам сельских поселений на обеспечение комплексного развития сельских территорий</t>
  </si>
  <si>
    <t xml:space="preserve">  Прочие субсидии бюджетам сельских поселений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</si>
  <si>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</si>
  <si>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</si>
  <si>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</si>
  <si>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«Обеспечение доступным и комфортным жильем и коммунальными услугами население Людиновского района»))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</si>
  <si>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«Развитие дорожного хозяйства в Людиновском районе»)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</si>
  <si>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</si>
  <si>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сельских поселений</t>
  </si>
  <si>
    <t xml:space="preserve">  Прочие межбюджетные трансферты, передаваемые бюджетам  сельских 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</t>
  </si>
  <si>
    <t xml:space="preserve">  Прочие безвозмездные поступления в бюджеты сельских поселений</t>
  </si>
  <si>
    <t>000 2 02 15001 00 0000 150</t>
  </si>
  <si>
    <t>000 2 02 19999 10 0441 150</t>
  </si>
  <si>
    <t>000 2 02 25576 10 0000 150</t>
  </si>
  <si>
    <t>000 2 02 29999 10 0000 150</t>
  </si>
  <si>
    <t>000 2 02 35118 00 0000 150</t>
  </si>
  <si>
    <t>000 2 02 40000 00 0000 150</t>
  </si>
  <si>
    <t>000 2 02 40014 00 0000 150</t>
  </si>
  <si>
    <t>000 2 02 40014 10 0401 150</t>
  </si>
  <si>
    <t>000 2 02 40014 10 0404 150</t>
  </si>
  <si>
    <t>000 2 02 49999 00 0000 150</t>
  </si>
  <si>
    <t>000 2 02 49999 10 0000 150</t>
  </si>
  <si>
    <t>000 2 02 49999 10 0406 150</t>
  </si>
  <si>
    <t>000 2 07 05000 10 0000 150</t>
  </si>
  <si>
    <t>000 2 07 05030 10 9000 150</t>
  </si>
  <si>
    <t>ИТОГО</t>
  </si>
  <si>
    <t>Реест источников доходов  сельского поселения "Деревня Заболотье" на 2021 год и плановый период 2022 2023 годов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</si>
</sst>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rgb="FF000000"/>
      <name val="Arial Cyr"/>
    </font>
    <font>
      <sz val="10"/>
      <color theme="1"/>
      <name val="Calibri"/>
      <family val="2"/>
      <charset val="204"/>
      <scheme val="minor"/>
    </font>
    <font>
      <sz val="10"/>
      <color rgb="FF000000"/>
      <name val="Arial Cyr"/>
    </font>
    <font>
      <sz val="9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5">
    <xf numFmtId="0" fontId="0" fillId="0" borderId="0"/>
    <xf numFmtId="0" fontId="2" fillId="0" borderId="8">
      <alignment horizontal="left" wrapText="1" indent="2"/>
    </xf>
    <xf numFmtId="49" fontId="2" fillId="0" borderId="9">
      <alignment horizontal="center" shrinkToFit="1"/>
    </xf>
    <xf numFmtId="49" fontId="2" fillId="0" borderId="10">
      <alignment horizontal="center"/>
    </xf>
    <xf numFmtId="4" fontId="2" fillId="0" borderId="10">
      <alignment horizontal="right" shrinkToFit="1"/>
    </xf>
  </cellStyleXfs>
  <cellXfs count="37">
    <xf numFmtId="0" fontId="0" fillId="0" borderId="0" xfId="0"/>
    <xf numFmtId="0" fontId="0" fillId="0" borderId="0" xfId="0" applyBorder="1"/>
    <xf numFmtId="0" fontId="0" fillId="0" borderId="7" xfId="0" applyBorder="1"/>
    <xf numFmtId="0" fontId="1" fillId="3" borderId="2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3" fillId="3" borderId="0" xfId="0" applyFont="1" applyFill="1"/>
    <xf numFmtId="0" fontId="3" fillId="3" borderId="1" xfId="0" applyFont="1" applyFill="1" applyBorder="1"/>
    <xf numFmtId="0" fontId="4" fillId="3" borderId="8" xfId="1" applyNumberFormat="1" applyFont="1" applyFill="1" applyProtection="1">
      <alignment horizontal="left" wrapText="1" indent="2"/>
    </xf>
    <xf numFmtId="49" fontId="4" fillId="3" borderId="10" xfId="3" applyNumberFormat="1" applyFont="1" applyFill="1" applyProtection="1">
      <alignment horizontal="center"/>
    </xf>
    <xf numFmtId="0" fontId="3" fillId="3" borderId="1" xfId="0" applyFont="1" applyFill="1" applyBorder="1" applyAlignment="1">
      <alignment horizontal="center" wrapText="1"/>
    </xf>
    <xf numFmtId="49" fontId="4" fillId="3" borderId="9" xfId="2" applyNumberFormat="1" applyFont="1" applyFill="1" applyProtection="1">
      <alignment horizontal="center" shrinkToFit="1"/>
    </xf>
    <xf numFmtId="0" fontId="4" fillId="3" borderId="12" xfId="1" applyNumberFormat="1" applyFont="1" applyFill="1" applyBorder="1" applyProtection="1">
      <alignment horizontal="left" wrapText="1" indent="2"/>
    </xf>
    <xf numFmtId="49" fontId="4" fillId="3" borderId="13" xfId="3" applyNumberFormat="1" applyFont="1" applyFill="1" applyBorder="1" applyProtection="1">
      <alignment horizontal="center"/>
    </xf>
    <xf numFmtId="0" fontId="3" fillId="3" borderId="4" xfId="0" applyFont="1" applyFill="1" applyBorder="1" applyAlignment="1">
      <alignment horizontal="center" wrapText="1"/>
    </xf>
    <xf numFmtId="49" fontId="4" fillId="3" borderId="11" xfId="2" applyNumberFormat="1" applyFont="1" applyFill="1" applyBorder="1" applyProtection="1">
      <alignment horizontal="center" shrinkToFit="1"/>
    </xf>
    <xf numFmtId="0" fontId="3" fillId="0" borderId="0" xfId="0" applyFont="1"/>
    <xf numFmtId="0" fontId="3" fillId="3" borderId="4" xfId="0" applyFont="1" applyFill="1" applyBorder="1"/>
    <xf numFmtId="49" fontId="4" fillId="3" borderId="4" xfId="3" applyNumberFormat="1" applyFont="1" applyFill="1" applyBorder="1" applyProtection="1">
      <alignment horizontal="center"/>
    </xf>
    <xf numFmtId="49" fontId="4" fillId="3" borderId="4" xfId="2" applyNumberFormat="1" applyFont="1" applyFill="1" applyBorder="1" applyProtection="1">
      <alignment horizontal="center" shrinkToFit="1"/>
    </xf>
    <xf numFmtId="49" fontId="4" fillId="0" borderId="1" xfId="2" applyNumberFormat="1" applyFont="1" applyBorder="1" applyProtection="1">
      <alignment horizontal="center" shrinkToFit="1"/>
    </xf>
    <xf numFmtId="4" fontId="3" fillId="2" borderId="1" xfId="0" applyNumberFormat="1" applyFont="1" applyFill="1" applyBorder="1"/>
    <xf numFmtId="49" fontId="4" fillId="0" borderId="0" xfId="2" applyNumberFormat="1" applyFont="1" applyBorder="1" applyProtection="1">
      <alignment horizontal="center" shrinkToFit="1"/>
    </xf>
    <xf numFmtId="4" fontId="5" fillId="3" borderId="10" xfId="4" applyNumberFormat="1" applyFont="1" applyFill="1" applyProtection="1">
      <alignment horizontal="right" shrinkToFit="1"/>
    </xf>
    <xf numFmtId="4" fontId="5" fillId="3" borderId="14" xfId="4" applyNumberFormat="1" applyFont="1" applyFill="1" applyBorder="1" applyProtection="1">
      <alignment horizontal="right" shrinkToFit="1"/>
    </xf>
    <xf numFmtId="4" fontId="5" fillId="3" borderId="15" xfId="4" applyNumberFormat="1" applyFont="1" applyFill="1" applyBorder="1" applyProtection="1">
      <alignment horizontal="right" shrinkToFit="1"/>
    </xf>
    <xf numFmtId="4" fontId="5" fillId="3" borderId="16" xfId="4" applyNumberFormat="1" applyFont="1" applyFill="1" applyBorder="1" applyProtection="1">
      <alignment horizontal="right" shrinkToFit="1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1" fillId="3" borderId="6" xfId="0" applyFont="1" applyFill="1" applyBorder="1" applyAlignment="1">
      <alignment horizontal="center"/>
    </xf>
  </cellXfs>
  <cellStyles count="5">
    <cellStyle name="xl30" xfId="1"/>
    <cellStyle name="xl37" xfId="2"/>
    <cellStyle name="xl41" xfId="3"/>
    <cellStyle name="xl50" xf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6"/>
  <sheetViews>
    <sheetView tabSelected="1" workbookViewId="0">
      <selection activeCell="A2" sqref="A2"/>
    </sheetView>
  </sheetViews>
  <sheetFormatPr defaultRowHeight="15"/>
  <cols>
    <col min="1" max="1" width="2.42578125" style="17" customWidth="1"/>
    <col min="2" max="2" width="12" style="17" customWidth="1"/>
    <col min="3" max="3" width="20.140625" style="17" customWidth="1"/>
    <col min="4" max="4" width="16.140625" style="17" customWidth="1"/>
    <col min="5" max="5" width="10.85546875" style="17" customWidth="1"/>
    <col min="6" max="6" width="3.5703125" style="17" customWidth="1"/>
    <col min="7" max="7" width="12.5703125" style="17" customWidth="1"/>
    <col min="8" max="8" width="12.85546875" style="17" customWidth="1"/>
    <col min="9" max="9" width="12.140625" style="17" customWidth="1"/>
    <col min="10" max="10" width="13" style="17" customWidth="1"/>
    <col min="11" max="11" width="13.140625" style="17" customWidth="1"/>
    <col min="12" max="12" width="12.28515625" style="17" customWidth="1"/>
  </cols>
  <sheetData>
    <row r="1" spans="1:19">
      <c r="A1" s="31" t="s">
        <v>61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9" ht="2.2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9" ht="3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9" ht="29.25" customHeight="1">
      <c r="A4" s="34" t="s">
        <v>0</v>
      </c>
      <c r="B4" s="34" t="s">
        <v>1</v>
      </c>
      <c r="C4" s="32" t="s">
        <v>2</v>
      </c>
      <c r="D4" s="33"/>
      <c r="E4" s="34" t="s">
        <v>5</v>
      </c>
      <c r="F4" s="34" t="s">
        <v>6</v>
      </c>
      <c r="G4" s="34" t="s">
        <v>7</v>
      </c>
      <c r="H4" s="34" t="s">
        <v>8</v>
      </c>
      <c r="I4" s="34" t="s">
        <v>9</v>
      </c>
      <c r="J4" s="32" t="s">
        <v>10</v>
      </c>
      <c r="K4" s="36"/>
      <c r="L4" s="36"/>
      <c r="M4" s="2"/>
      <c r="N4" s="1"/>
      <c r="O4" s="1"/>
      <c r="P4" s="1"/>
      <c r="Q4" s="1"/>
      <c r="R4" s="1"/>
      <c r="S4" s="1"/>
    </row>
    <row r="5" spans="1:19" ht="82.5" customHeight="1">
      <c r="A5" s="35"/>
      <c r="B5" s="35"/>
      <c r="C5" s="4" t="s">
        <v>3</v>
      </c>
      <c r="D5" s="4" t="s">
        <v>4</v>
      </c>
      <c r="E5" s="35"/>
      <c r="F5" s="35"/>
      <c r="G5" s="35"/>
      <c r="H5" s="35"/>
      <c r="I5" s="35"/>
      <c r="J5" s="5" t="s">
        <v>11</v>
      </c>
      <c r="K5" s="5" t="s">
        <v>12</v>
      </c>
      <c r="L5" s="6" t="s">
        <v>13</v>
      </c>
      <c r="M5" s="2"/>
      <c r="N5" s="1"/>
      <c r="O5" s="1"/>
      <c r="P5" s="1"/>
      <c r="Q5" s="1"/>
      <c r="R5" s="1"/>
      <c r="S5" s="1"/>
    </row>
    <row r="6" spans="1:19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3">
        <v>12</v>
      </c>
      <c r="M6" s="2"/>
      <c r="N6" s="1"/>
      <c r="O6" s="1"/>
      <c r="P6" s="1"/>
      <c r="Q6" s="1"/>
      <c r="R6" s="1"/>
      <c r="S6" s="1"/>
    </row>
    <row r="7" spans="1:19" ht="64.5">
      <c r="A7" s="8"/>
      <c r="B7" s="9" t="s">
        <v>14</v>
      </c>
      <c r="C7" s="10" t="s">
        <v>17</v>
      </c>
      <c r="D7" s="9" t="s">
        <v>14</v>
      </c>
      <c r="E7" s="8"/>
      <c r="F7" s="8"/>
      <c r="G7" s="24">
        <v>4250000</v>
      </c>
      <c r="H7" s="24">
        <v>4063628.86</v>
      </c>
      <c r="I7" s="24">
        <v>4250000</v>
      </c>
      <c r="J7" s="24">
        <v>4250000</v>
      </c>
      <c r="K7" s="24">
        <v>4250000</v>
      </c>
      <c r="L7" s="24">
        <v>4250000</v>
      </c>
      <c r="M7" s="2"/>
      <c r="N7" s="1"/>
      <c r="O7" s="1"/>
      <c r="P7" s="1"/>
      <c r="Q7" s="1"/>
      <c r="R7" s="1"/>
      <c r="S7" s="1"/>
    </row>
    <row r="8" spans="1:19" ht="409.6">
      <c r="A8" s="8"/>
      <c r="B8" s="9" t="s">
        <v>15</v>
      </c>
      <c r="C8" s="10" t="s">
        <v>18</v>
      </c>
      <c r="D8" s="9" t="s">
        <v>15</v>
      </c>
      <c r="E8" s="11" t="s">
        <v>19</v>
      </c>
      <c r="F8" s="12" t="s">
        <v>16</v>
      </c>
      <c r="G8" s="24">
        <v>4250000</v>
      </c>
      <c r="H8" s="24">
        <v>4062963.07</v>
      </c>
      <c r="I8" s="24">
        <v>4250000</v>
      </c>
      <c r="J8" s="24">
        <v>4250000</v>
      </c>
      <c r="K8" s="24">
        <v>4250000</v>
      </c>
      <c r="L8" s="24">
        <v>4250000</v>
      </c>
      <c r="M8" s="2"/>
      <c r="N8" s="1"/>
      <c r="O8" s="1"/>
      <c r="P8" s="1"/>
      <c r="Q8" s="1"/>
      <c r="R8" s="1"/>
      <c r="S8" s="1"/>
    </row>
    <row r="9" spans="1:19" ht="357.75">
      <c r="A9" s="8"/>
      <c r="B9" s="9" t="s">
        <v>21</v>
      </c>
      <c r="C9" s="10" t="s">
        <v>22</v>
      </c>
      <c r="D9" s="9" t="s">
        <v>21</v>
      </c>
      <c r="E9" s="11" t="s">
        <v>19</v>
      </c>
      <c r="F9" s="12" t="s">
        <v>16</v>
      </c>
      <c r="G9" s="24">
        <v>120000</v>
      </c>
      <c r="H9" s="24">
        <v>842349.32</v>
      </c>
      <c r="I9" s="24">
        <v>900000</v>
      </c>
      <c r="J9" s="24">
        <v>120000</v>
      </c>
      <c r="K9" s="24">
        <v>120000</v>
      </c>
      <c r="L9" s="24">
        <v>120000</v>
      </c>
      <c r="M9" s="2"/>
      <c r="N9" s="1"/>
      <c r="O9" s="1"/>
      <c r="P9" s="1"/>
      <c r="Q9" s="1"/>
      <c r="R9" s="1"/>
      <c r="S9" s="1"/>
    </row>
    <row r="10" spans="1:19" ht="77.25">
      <c r="A10" s="8"/>
      <c r="B10" s="9" t="s">
        <v>23</v>
      </c>
      <c r="C10" s="10" t="s">
        <v>27</v>
      </c>
      <c r="D10" s="9" t="s">
        <v>23</v>
      </c>
      <c r="E10" s="11" t="s">
        <v>19</v>
      </c>
      <c r="F10" s="12" t="s">
        <v>16</v>
      </c>
      <c r="G10" s="24">
        <v>20000</v>
      </c>
      <c r="H10" s="24">
        <v>21934.42</v>
      </c>
      <c r="I10" s="24">
        <v>32000</v>
      </c>
      <c r="J10" s="24">
        <v>20000</v>
      </c>
      <c r="K10" s="24">
        <v>20000</v>
      </c>
      <c r="L10" s="24">
        <v>20000</v>
      </c>
      <c r="M10" s="2"/>
      <c r="N10" s="1"/>
      <c r="O10" s="1"/>
      <c r="P10" s="1"/>
      <c r="Q10" s="1"/>
      <c r="R10" s="1"/>
      <c r="S10" s="1"/>
    </row>
    <row r="11" spans="1:19" ht="255.75">
      <c r="A11" s="8"/>
      <c r="B11" s="9" t="s">
        <v>24</v>
      </c>
      <c r="C11" s="10" t="s">
        <v>28</v>
      </c>
      <c r="D11" s="9" t="s">
        <v>24</v>
      </c>
      <c r="E11" s="11" t="s">
        <v>19</v>
      </c>
      <c r="F11" s="12" t="s">
        <v>16</v>
      </c>
      <c r="G11" s="24">
        <v>20000</v>
      </c>
      <c r="H11" s="24">
        <v>21934.42</v>
      </c>
      <c r="I11" s="24">
        <v>32000</v>
      </c>
      <c r="J11" s="24">
        <v>20000</v>
      </c>
      <c r="K11" s="24">
        <v>20000</v>
      </c>
      <c r="L11" s="24">
        <v>20000</v>
      </c>
      <c r="M11" s="2"/>
      <c r="N11" s="1"/>
      <c r="O11" s="1"/>
      <c r="P11" s="1"/>
      <c r="Q11" s="1"/>
      <c r="R11" s="1"/>
      <c r="S11" s="1"/>
    </row>
    <row r="12" spans="1:19" ht="217.5">
      <c r="A12" s="7"/>
      <c r="B12" s="9" t="s">
        <v>25</v>
      </c>
      <c r="C12" s="10" t="s">
        <v>29</v>
      </c>
      <c r="D12" s="9" t="s">
        <v>25</v>
      </c>
      <c r="E12" s="11" t="s">
        <v>19</v>
      </c>
      <c r="F12" s="12" t="s">
        <v>16</v>
      </c>
      <c r="G12" s="24">
        <v>10000</v>
      </c>
      <c r="H12" s="25">
        <v>6775</v>
      </c>
      <c r="I12" s="24">
        <v>10000</v>
      </c>
      <c r="J12" s="24">
        <v>10000</v>
      </c>
      <c r="K12" s="24">
        <v>10000</v>
      </c>
      <c r="L12" s="24">
        <v>10000</v>
      </c>
    </row>
    <row r="13" spans="1:19" ht="396">
      <c r="A13" s="7"/>
      <c r="B13" s="9" t="s">
        <v>26</v>
      </c>
      <c r="C13" s="10" t="s">
        <v>30</v>
      </c>
      <c r="D13" s="9" t="s">
        <v>26</v>
      </c>
      <c r="E13" s="11" t="s">
        <v>19</v>
      </c>
      <c r="F13" s="12" t="s">
        <v>16</v>
      </c>
      <c r="G13" s="24">
        <v>370000</v>
      </c>
      <c r="H13" s="25">
        <v>155979.26999999999</v>
      </c>
      <c r="I13" s="24">
        <v>340000</v>
      </c>
      <c r="J13" s="24">
        <v>370000</v>
      </c>
      <c r="K13" s="24">
        <v>370000</v>
      </c>
      <c r="L13" s="24">
        <v>370000</v>
      </c>
    </row>
    <row r="14" spans="1:19" ht="409.6">
      <c r="A14" s="7"/>
      <c r="B14" s="9" t="s">
        <v>31</v>
      </c>
      <c r="C14" s="10" t="s">
        <v>32</v>
      </c>
      <c r="D14" s="9" t="s">
        <v>31</v>
      </c>
      <c r="E14" s="11" t="s">
        <v>19</v>
      </c>
      <c r="F14" s="12" t="s">
        <v>16</v>
      </c>
      <c r="G14" s="24">
        <v>2850000</v>
      </c>
      <c r="H14" s="25">
        <v>1448634.27</v>
      </c>
      <c r="I14" s="24">
        <v>2850000</v>
      </c>
      <c r="J14" s="24">
        <v>2850000</v>
      </c>
      <c r="K14" s="24">
        <v>2850000</v>
      </c>
      <c r="L14" s="24">
        <v>2850000</v>
      </c>
    </row>
    <row r="15" spans="1:19" ht="102.75">
      <c r="A15" s="7"/>
      <c r="B15" s="9" t="s">
        <v>33</v>
      </c>
      <c r="C15" s="10" t="s">
        <v>46</v>
      </c>
      <c r="D15" s="9" t="s">
        <v>33</v>
      </c>
      <c r="E15" s="11" t="s">
        <v>19</v>
      </c>
      <c r="F15" s="12" t="s">
        <v>16</v>
      </c>
      <c r="G15" s="24">
        <v>5477911</v>
      </c>
      <c r="H15" s="25">
        <v>5012909</v>
      </c>
      <c r="I15" s="24">
        <v>5477911</v>
      </c>
      <c r="J15" s="24">
        <v>6063128</v>
      </c>
      <c r="K15" s="24">
        <v>6063128</v>
      </c>
      <c r="L15" s="24">
        <v>6063128</v>
      </c>
    </row>
    <row r="16" spans="1:19" ht="281.25">
      <c r="A16" s="7"/>
      <c r="B16" s="9" t="s">
        <v>34</v>
      </c>
      <c r="C16" s="10" t="s">
        <v>47</v>
      </c>
      <c r="D16" s="9" t="s">
        <v>34</v>
      </c>
      <c r="E16" s="11" t="s">
        <v>19</v>
      </c>
      <c r="F16" s="12" t="s">
        <v>16</v>
      </c>
      <c r="G16" s="24">
        <v>520790</v>
      </c>
      <c r="H16" s="25">
        <v>520790</v>
      </c>
      <c r="I16" s="24">
        <v>520790</v>
      </c>
      <c r="J16" s="24">
        <v>0</v>
      </c>
      <c r="K16" s="24">
        <v>0</v>
      </c>
      <c r="L16" s="24">
        <v>0</v>
      </c>
    </row>
    <row r="17" spans="1:12" ht="192">
      <c r="A17" s="7"/>
      <c r="B17" s="9" t="s">
        <v>35</v>
      </c>
      <c r="C17" s="10" t="s">
        <v>48</v>
      </c>
      <c r="D17" s="9" t="s">
        <v>35</v>
      </c>
      <c r="E17" s="11" t="s">
        <v>19</v>
      </c>
      <c r="F17" s="12" t="s">
        <v>16</v>
      </c>
      <c r="G17" s="24">
        <v>1388691</v>
      </c>
      <c r="H17" s="25">
        <v>1093245.1399999999</v>
      </c>
      <c r="I17" s="24">
        <v>1388691</v>
      </c>
      <c r="J17" s="24">
        <v>0</v>
      </c>
      <c r="K17" s="24">
        <v>0</v>
      </c>
      <c r="L17" s="24">
        <v>0</v>
      </c>
    </row>
    <row r="18" spans="1:12" ht="90">
      <c r="A18" s="7"/>
      <c r="B18" s="9" t="s">
        <v>36</v>
      </c>
      <c r="C18" s="10" t="s">
        <v>49</v>
      </c>
      <c r="D18" s="9" t="s">
        <v>36</v>
      </c>
      <c r="E18" s="11" t="s">
        <v>19</v>
      </c>
      <c r="F18" s="12" t="s">
        <v>16</v>
      </c>
      <c r="G18" s="24">
        <v>728500</v>
      </c>
      <c r="H18" s="25" t="s">
        <v>20</v>
      </c>
      <c r="I18" s="24">
        <v>728500</v>
      </c>
      <c r="J18" s="24">
        <v>0</v>
      </c>
      <c r="K18" s="24">
        <v>0</v>
      </c>
      <c r="L18" s="24">
        <v>0</v>
      </c>
    </row>
    <row r="19" spans="1:12" ht="243">
      <c r="A19" s="7"/>
      <c r="B19" s="9" t="s">
        <v>37</v>
      </c>
      <c r="C19" s="10" t="s">
        <v>50</v>
      </c>
      <c r="D19" s="9" t="s">
        <v>37</v>
      </c>
      <c r="E19" s="11" t="s">
        <v>19</v>
      </c>
      <c r="F19" s="12" t="s">
        <v>16</v>
      </c>
      <c r="G19" s="24">
        <v>108818</v>
      </c>
      <c r="H19" s="25">
        <v>71852.399999999994</v>
      </c>
      <c r="I19" s="24">
        <v>108818</v>
      </c>
      <c r="J19" s="24">
        <v>126400</v>
      </c>
      <c r="K19" s="24">
        <v>126400</v>
      </c>
      <c r="L19" s="24">
        <v>126400</v>
      </c>
    </row>
    <row r="20" spans="1:12" ht="64.5">
      <c r="A20" s="7"/>
      <c r="B20" s="9" t="s">
        <v>38</v>
      </c>
      <c r="C20" s="10" t="s">
        <v>51</v>
      </c>
      <c r="D20" s="9" t="s">
        <v>38</v>
      </c>
      <c r="E20" s="11" t="s">
        <v>19</v>
      </c>
      <c r="F20" s="12" t="s">
        <v>16</v>
      </c>
      <c r="G20" s="24">
        <v>1321300</v>
      </c>
      <c r="H20" s="25">
        <v>953000</v>
      </c>
      <c r="I20" s="24">
        <v>1321300</v>
      </c>
      <c r="J20" s="24">
        <v>1000000</v>
      </c>
      <c r="K20" s="24">
        <v>0</v>
      </c>
      <c r="L20" s="24">
        <v>0</v>
      </c>
    </row>
    <row r="21" spans="1:12" ht="370.5">
      <c r="A21" s="7"/>
      <c r="B21" s="9" t="s">
        <v>39</v>
      </c>
      <c r="C21" s="10" t="s">
        <v>52</v>
      </c>
      <c r="D21" s="9" t="s">
        <v>39</v>
      </c>
      <c r="E21" s="11" t="s">
        <v>19</v>
      </c>
      <c r="F21" s="12" t="s">
        <v>16</v>
      </c>
      <c r="G21" s="24">
        <v>1251300</v>
      </c>
      <c r="H21" s="25">
        <v>953000</v>
      </c>
      <c r="I21" s="24">
        <v>1251300</v>
      </c>
      <c r="J21" s="24">
        <v>0</v>
      </c>
      <c r="K21" s="24">
        <v>0</v>
      </c>
      <c r="L21" s="24">
        <v>0</v>
      </c>
    </row>
    <row r="22" spans="1:12" ht="409.6">
      <c r="A22" s="7"/>
      <c r="B22" s="9" t="s">
        <v>40</v>
      </c>
      <c r="C22" s="10" t="s">
        <v>53</v>
      </c>
      <c r="D22" s="9" t="s">
        <v>40</v>
      </c>
      <c r="E22" s="11" t="s">
        <v>19</v>
      </c>
      <c r="F22" s="12" t="s">
        <v>16</v>
      </c>
      <c r="G22" s="24">
        <v>60000</v>
      </c>
      <c r="H22" s="25">
        <v>60000</v>
      </c>
      <c r="I22" s="24">
        <v>60000</v>
      </c>
      <c r="J22" s="24">
        <v>0</v>
      </c>
      <c r="K22" s="24">
        <v>0</v>
      </c>
      <c r="L22" s="24">
        <v>0</v>
      </c>
    </row>
    <row r="23" spans="1:12" ht="409.6">
      <c r="A23" s="7"/>
      <c r="B23" s="9" t="s">
        <v>41</v>
      </c>
      <c r="C23" s="10" t="s">
        <v>54</v>
      </c>
      <c r="D23" s="9" t="s">
        <v>41</v>
      </c>
      <c r="E23" s="11" t="s">
        <v>19</v>
      </c>
      <c r="F23" s="12" t="s">
        <v>16</v>
      </c>
      <c r="G23" s="24">
        <v>1191300</v>
      </c>
      <c r="H23" s="25">
        <v>893000</v>
      </c>
      <c r="I23" s="24">
        <v>1191300</v>
      </c>
      <c r="J23" s="24">
        <v>0</v>
      </c>
      <c r="K23" s="24">
        <v>0</v>
      </c>
      <c r="L23" s="24">
        <v>0</v>
      </c>
    </row>
    <row r="24" spans="1:12" ht="115.5">
      <c r="A24" s="7"/>
      <c r="B24" s="9" t="s">
        <v>42</v>
      </c>
      <c r="C24" s="10" t="s">
        <v>55</v>
      </c>
      <c r="D24" s="9" t="s">
        <v>42</v>
      </c>
      <c r="E24" s="11" t="s">
        <v>19</v>
      </c>
      <c r="F24" s="12" t="s">
        <v>16</v>
      </c>
      <c r="G24" s="24">
        <v>70000</v>
      </c>
      <c r="H24" s="25" t="s">
        <v>20</v>
      </c>
      <c r="I24" s="24">
        <v>70000</v>
      </c>
      <c r="J24" s="24">
        <v>0</v>
      </c>
      <c r="K24" s="24">
        <v>0</v>
      </c>
      <c r="L24" s="24">
        <v>0</v>
      </c>
    </row>
    <row r="25" spans="1:12" ht="153.75">
      <c r="A25" s="7"/>
      <c r="B25" s="9" t="s">
        <v>43</v>
      </c>
      <c r="C25" s="10" t="s">
        <v>56</v>
      </c>
      <c r="D25" s="9" t="s">
        <v>43</v>
      </c>
      <c r="E25" s="11" t="s">
        <v>19</v>
      </c>
      <c r="F25" s="12" t="s">
        <v>16</v>
      </c>
      <c r="G25" s="24">
        <v>70000</v>
      </c>
      <c r="H25" s="25" t="s">
        <v>20</v>
      </c>
      <c r="I25" s="24">
        <v>70000</v>
      </c>
      <c r="J25" s="24">
        <v>0</v>
      </c>
      <c r="K25" s="24">
        <v>0</v>
      </c>
      <c r="L25" s="24">
        <v>0</v>
      </c>
    </row>
    <row r="26" spans="1:12" ht="408.75">
      <c r="A26" s="7"/>
      <c r="B26" s="9" t="s">
        <v>44</v>
      </c>
      <c r="C26" s="10" t="s">
        <v>57</v>
      </c>
      <c r="D26" s="9" t="s">
        <v>44</v>
      </c>
      <c r="E26" s="11" t="s">
        <v>19</v>
      </c>
      <c r="F26" s="12" t="s">
        <v>16</v>
      </c>
      <c r="G26" s="24">
        <v>70000</v>
      </c>
      <c r="H26" s="25" t="s">
        <v>20</v>
      </c>
      <c r="I26" s="24">
        <v>70000</v>
      </c>
      <c r="J26" s="24">
        <v>0</v>
      </c>
      <c r="K26" s="24">
        <v>0</v>
      </c>
      <c r="L26" s="24">
        <v>0</v>
      </c>
    </row>
    <row r="27" spans="1:12" ht="115.5">
      <c r="A27" s="7"/>
      <c r="B27" s="13" t="s">
        <v>45</v>
      </c>
      <c r="C27" s="14" t="s">
        <v>58</v>
      </c>
      <c r="D27" s="13" t="s">
        <v>45</v>
      </c>
      <c r="E27" s="15" t="s">
        <v>19</v>
      </c>
      <c r="F27" s="16" t="s">
        <v>16</v>
      </c>
      <c r="G27" s="24">
        <v>43733</v>
      </c>
      <c r="H27" s="25" t="s">
        <v>20</v>
      </c>
      <c r="I27" s="24">
        <v>43733</v>
      </c>
      <c r="J27" s="24">
        <v>0</v>
      </c>
      <c r="K27" s="24">
        <v>0</v>
      </c>
      <c r="L27" s="24">
        <v>0</v>
      </c>
    </row>
    <row r="28" spans="1:12">
      <c r="B28" s="18"/>
      <c r="C28" s="19" t="s">
        <v>59</v>
      </c>
      <c r="D28" s="18"/>
      <c r="E28" s="18"/>
      <c r="F28" s="20" t="s">
        <v>16</v>
      </c>
      <c r="G28" s="26">
        <v>43733</v>
      </c>
      <c r="H28" s="27" t="s">
        <v>20</v>
      </c>
      <c r="I28" s="26">
        <v>43733</v>
      </c>
      <c r="J28" s="26">
        <v>0</v>
      </c>
      <c r="K28" s="26">
        <v>0</v>
      </c>
      <c r="L28" s="26">
        <v>0</v>
      </c>
    </row>
    <row r="29" spans="1:12">
      <c r="B29" s="28" t="s">
        <v>60</v>
      </c>
      <c r="C29" s="29"/>
      <c r="D29" s="29"/>
      <c r="E29" s="30"/>
      <c r="F29" s="21"/>
      <c r="G29" s="22">
        <f>G27+G20+G19+G18+G17+G16+G15+G14+G13+G12+G10+G9+G8</f>
        <v>17209743</v>
      </c>
      <c r="H29" s="22">
        <v>14211474.9</v>
      </c>
      <c r="I29" s="22">
        <f t="shared" ref="I29:L29" si="0">I27+I20+I19+I18+I17+I16+I15+I14+I13+I12+I10+I9+I8</f>
        <v>17971743</v>
      </c>
      <c r="J29" s="22">
        <f t="shared" si="0"/>
        <v>14809528</v>
      </c>
      <c r="K29" s="22">
        <f t="shared" si="0"/>
        <v>13809528</v>
      </c>
      <c r="L29" s="22">
        <f t="shared" si="0"/>
        <v>13809528</v>
      </c>
    </row>
    <row r="30" spans="1:12">
      <c r="F30" s="23"/>
    </row>
    <row r="31" spans="1:12">
      <c r="F31" s="23"/>
    </row>
    <row r="32" spans="1:12">
      <c r="F32" s="23"/>
    </row>
    <row r="33" spans="6:6">
      <c r="F33" s="23"/>
    </row>
    <row r="34" spans="6:6">
      <c r="F34" s="23"/>
    </row>
    <row r="35" spans="6:6">
      <c r="F35" s="23"/>
    </row>
    <row r="36" spans="6:6">
      <c r="F36" s="23"/>
    </row>
  </sheetData>
  <mergeCells count="11">
    <mergeCell ref="B29:E29"/>
    <mergeCell ref="A1:L1"/>
    <mergeCell ref="C4:D4"/>
    <mergeCell ref="A4:A5"/>
    <mergeCell ref="B4:B5"/>
    <mergeCell ref="J4:L4"/>
    <mergeCell ref="E4:E5"/>
    <mergeCell ref="F4:F5"/>
    <mergeCell ref="G4:G5"/>
    <mergeCell ref="H4:H5"/>
    <mergeCell ref="I4:I5"/>
  </mergeCells>
  <pageMargins left="0" right="0" top="0" bottom="0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2021-01-12T06:21:05Z</dcterms:modified>
</cp:coreProperties>
</file>