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580"/>
  </bookViews>
  <sheets>
    <sheet name="Лист1" sheetId="1" r:id="rId1"/>
  </sheets>
  <definedNames>
    <definedName name="_xlnm.Print_Titles" localSheetId="0">Лист1!$9:$9</definedName>
  </definedNames>
  <calcPr calcId="145621"/>
</workbook>
</file>

<file path=xl/calcChain.xml><?xml version="1.0" encoding="utf-8"?>
<calcChain xmlns="http://schemas.openxmlformats.org/spreadsheetml/2006/main">
  <c r="C65" i="1" l="1"/>
  <c r="C36" i="1"/>
  <c r="C15" i="1"/>
  <c r="C12" i="1" s="1"/>
  <c r="C11" i="1" s="1"/>
  <c r="C13" i="1"/>
  <c r="D65" i="1" l="1"/>
  <c r="D15" i="1" l="1"/>
  <c r="D36" i="1" l="1"/>
  <c r="D13" i="1" l="1"/>
  <c r="D12" i="1" l="1"/>
  <c r="D11" i="1" l="1"/>
</calcChain>
</file>

<file path=xl/sharedStrings.xml><?xml version="1.0" encoding="utf-8"?>
<sst xmlns="http://schemas.openxmlformats.org/spreadsheetml/2006/main" count="134" uniqueCount="130">
  <si>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</si>
  <si>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</si>
  <si>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</si>
  <si>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</si>
  <si>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</si>
  <si>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</si>
  <si>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</si>
  <si>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</si>
  <si>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</si>
  <si>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</si>
  <si>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</si>
  <si>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</si>
  <si>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</si>
  <si>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</si>
  <si>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</si>
  <si>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</si>
  <si>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</si>
  <si>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</si>
  <si>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3.5.</t>
  </si>
  <si>
    <t>Межбюджетные трансферты, передаваемые бюджетам мунииципальных районов  на комплектование книжных фондов библиотек муниципальных образований</t>
  </si>
  <si>
    <t>3.6.</t>
  </si>
  <si>
    <t>Межбюджетные трансферты, передаваемые бюджетам мунииципальных районов  на подключение общедоступных библиотек Российской Федерации к сети "Интернет"</t>
  </si>
  <si>
    <t>2.9.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</si>
  <si>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</si>
  <si>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</si>
  <si>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 на организацию отдыха и оздоровление детей</t>
  </si>
  <si>
    <t>Субсидия бюджетам муниципальных районов на поддержку отрасли культуры</t>
  </si>
  <si>
    <t>Прочие субсидии бюджетам муниципальных районов на реализацию мероприятий подпрограммы "Устойчивое развитие сельских территорий Калужской области" в части улучшения жилищных условий граждан, проживающих в сельской местности (в том числе молодых семей и молодых специалистов)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</si>
  <si>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</si>
  <si>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</si>
  <si>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</si>
  <si>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</si>
  <si>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</si>
  <si>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</si>
  <si>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</si>
  <si>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</si>
  <si>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</si>
  <si>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</si>
  <si>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</si>
  <si>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</si>
  <si>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</si>
  <si>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</si>
  <si>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</si>
  <si>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</si>
  <si>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</si>
  <si>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</si>
  <si>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бюжетам муниципальных районов на осуществление деятельности по образованию патронатных семей для гражан пожилого возраста и инвалидов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</si>
  <si>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</si>
  <si>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</si>
  <si>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</si>
  <si>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</si>
  <si>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субсидии бюджетам муниципальных районов на реализацию мероприятий в области земельных отношений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</si>
  <si>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</si>
  <si>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Субсидии бюджетам муниципальных образований на реализацию мероприятий по благоустройству территорий муниципальных образований Калужской области</t>
  </si>
  <si>
    <t>Субсидии бюджетам  муниципальных образований на реализацию мероприятий по обеспечению жильем молодых семей</t>
  </si>
  <si>
    <t>Субсидии бюджетам  муниципальных образований на реализацию концессионных соглашений в сфере теплоснабжения, горячего водоснабжения, холодного водоснабжения, водоотведения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</si>
  <si>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</si>
  <si>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</si>
  <si>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Субсидии бюджетам муниципальных районов  на реализацию мероприятий в рамках федеральной целевой программы "Развитие водохозяйственного комплекса Российской Федерации"</t>
  </si>
  <si>
    <t>2.14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</si>
  <si>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</si>
  <si>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</si>
  <si>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</si>
  <si>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</si>
  <si>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</si>
  <si>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</si>
  <si>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</si>
  <si>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</si>
  <si>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</si>
  <si>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</si>
  <si>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</si>
  <si>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</si>
  <si>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(умерших)инвалидов и участников ВОВ</t>
  </si>
  <si>
    <t>3.</t>
  </si>
  <si>
    <t>3.1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</si>
  <si>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</si>
  <si>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3.2</t>
  </si>
  <si>
    <t>3.3</t>
  </si>
  <si>
    <t xml:space="preserve">Субсидии бюджетам муниципальных районов на мероприятия государственной программы Российской Федерации "Доступная среда" </t>
  </si>
  <si>
    <t>2.10.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</si>
  <si>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</si>
  <si>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</si>
  <si>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</si>
  <si>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</si>
  <si>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</si>
  <si>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</si>
  <si>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</si>
  <si>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</si>
  <si>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</si>
  <si>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</si>
  <si>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</si>
  <si>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</si>
  <si>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</si>
  <si>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</si>
  <si>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</si>
  <si>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</si>
  <si>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</si>
  <si>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</si>
  <si>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</si>
  <si>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</si>
  <si>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</si>
  <si>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</si>
  <si>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</si>
  <si>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</si>
  <si>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4.</t>
  </si>
  <si>
    <t>4.1</t>
  </si>
  <si>
    <t xml:space="preserve">Прочие субсидии бюджетам муниципальных районов на оказание государственной поддержки местным бюджетам в целях обеспечения финансовой устойчивости муниципальных образований </t>
  </si>
  <si>
    <t>Прочие субсидии бюджетам муниципальных районов для софинансирования расходов на реализацию мероприятий в области кадастровых работ, за исключением комплексных кадастровых работ</t>
  </si>
  <si>
    <t>4.4</t>
  </si>
  <si>
    <t>4.2</t>
  </si>
  <si>
    <t>Межбюджетные трансферты, передаваемые бюджетам муниципальных районов на поддержку отрасли культуры</t>
  </si>
  <si>
    <t>2.13</t>
  </si>
  <si>
    <t>Прочие субсидии бюджетам муниципальных образований на повышение уровня привлекательности профессиональной деятельности в сфере архитектуры и градостроительства</t>
  </si>
  <si>
    <t>4.5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</si>
  <si>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</si>
  <si>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4.6</t>
  </si>
  <si>
    <t>4.3</t>
  </si>
  <si>
    <t>Субсидии бюджетам муниципальных образований на проведение ремонта, благоустройство территорий, укрепление и развитие материально-технической базы учреждений культуры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</si>
  <si>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</si>
  <si>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 xml:space="preserve"> Субсидия бюджетам муниципальных районов на обустройство и восстановление воинских захоронений, находящихся в гос.собственности</t>
  </si>
  <si>
    <t>Иные межбюджетные трансферты, передаваемые бюджетам муниципальных районов на поощрение за достижение показателей деятельности органов исполнительной власти</t>
  </si>
  <si>
    <t xml:space="preserve">Межбюджетные трансферты, предоставленные бюджету муниципального района "Город Людиново и Людиновский район" из других бюджетов бюджетной системы Российской Федерации в 2019 году </t>
  </si>
  <si>
    <t>Исполнено</t>
  </si>
  <si>
    <t xml:space="preserve">                                                                                               Приложение № 6                </t>
  </si>
  <si>
    <t>План  в соответствии с решением ЛРС от 25.12.2018 г. № 68 (в ред. от 30.12.2019 г. № 69)</t>
  </si>
  <si>
    <t xml:space="preserve">                                                                                                                                                                 к  проекту  решения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</si>
  <si>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"Об исполнении бюджета муниципального района "Город Людиново</t>
  </si>
  <si>
    <t xml:space="preserve">                                                                                                                                 и   Людиновский район» за 2019 год"  </t>
  </si>
  <si>
    <t>Прочие межбюджетные трансферты, передаваемые бюджетам муниципальных районов  из резервного фонда исполнительных оргонов государственной власти</t>
  </si>
  <si>
    <t xml:space="preserve">                                                                                                                                                                                                              от __________________ № ________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</si>
</sst>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_-* #,##0.00_р_._-;\-* #,##0.00_р_._-;_-* &quot;-&quot;_р_._-;_-@_-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 Cyr"/>
      <charset val="204"/>
    </font>
    <font>
      <sz val="12"/>
      <name val="Times New Roman Cyr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left" vertical="top" wrapText="1"/>
    </xf>
    <xf numFmtId="0" fontId="5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6" fontId="4" fillId="0" borderId="2" xfId="0" applyNumberFormat="1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6" fontId="7" fillId="0" borderId="1" xfId="0" applyNumberFormat="1" applyFont="1" applyBorder="1" applyAlignment="1">
      <alignment horizontal="left" vertical="center" wrapText="1"/>
    </xf>
    <xf numFmtId="166" fontId="8" fillId="0" borderId="1" xfId="0" applyNumberFormat="1" applyFont="1" applyBorder="1" applyAlignment="1">
      <alignment vertical="center" wrapText="1"/>
    </xf>
    <xf numFmtId="166" fontId="8" fillId="0" borderId="1" xfId="0" applyNumberFormat="1" applyFont="1" applyBorder="1" applyAlignment="1">
      <alignment horizontal="left" vertical="top" wrapText="1"/>
    </xf>
    <xf numFmtId="166" fontId="8" fillId="0" borderId="1" xfId="0" applyNumberFormat="1" applyFont="1" applyBorder="1" applyAlignment="1">
      <alignment horizontal="left" vertical="center" wrapText="1"/>
    </xf>
    <xf numFmtId="165" fontId="3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vertical="center" wrapText="1"/>
    </xf>
    <xf numFmtId="0" fontId="3" fillId="0" borderId="1" xfId="0" applyFont="1" applyBorder="1"/>
    <xf numFmtId="165" fontId="4" fillId="0" borderId="1" xfId="0" applyNumberFormat="1" applyFont="1" applyBorder="1" applyAlignment="1"/>
    <xf numFmtId="0" fontId="9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3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2"/>
  <sheetViews>
    <sheetView tabSelected="1" workbookViewId="0">
      <selection activeCell="B6" sqref="B6"/>
    </sheetView>
  </sheetViews>
  <sheetFormatPr defaultRowHeight="15.75" x14ac:dyDescent="0.25"/>
  <cols>
    <col min="1" max="1" width="5.42578125" style="33" customWidth="1"/>
    <col min="2" max="2" width="153.42578125" style="34" customWidth="1"/>
    <col min="3" max="3" width="25.85546875" style="34" customWidth="1"/>
    <col min="4" max="4" width="19.85546875" style="35" customWidth="1"/>
  </cols>
  <sheetData>
    <row r="1" spans="1:4" s="2" customFormat="1" ht="17.25" customHeight="1" x14ac:dyDescent="0.25">
      <c r="A1" s="8"/>
      <c r="B1" s="41" t="s">
        <v>123</v>
      </c>
      <c r="C1" s="41"/>
      <c r="D1" s="41"/>
    </row>
    <row r="2" spans="1:4" s="2" customFormat="1" ht="17.25" customHeight="1" x14ac:dyDescent="0.25">
      <c r="A2" s="8"/>
      <c r="B2" s="41" t="s">
        <v>125</v>
      </c>
      <c r="C2" s="41"/>
      <c r="D2" s="41"/>
    </row>
    <row r="3" spans="1:4" s="2" customFormat="1" ht="17.25" customHeight="1" x14ac:dyDescent="0.25">
      <c r="A3" s="8"/>
      <c r="B3" s="41" t="s">
        <v>126</v>
      </c>
      <c r="C3" s="41"/>
      <c r="D3" s="41"/>
    </row>
    <row r="4" spans="1:4" s="2" customFormat="1" ht="17.25" customHeight="1" x14ac:dyDescent="0.25">
      <c r="A4" s="8"/>
      <c r="B4" s="41" t="s">
        <v>127</v>
      </c>
      <c r="C4" s="41"/>
      <c r="D4" s="41"/>
    </row>
    <row r="5" spans="1:4" s="2" customFormat="1" ht="17.25" customHeight="1" x14ac:dyDescent="0.25">
      <c r="A5" s="8"/>
      <c r="B5" s="40" t="s">
        <v>129</v>
      </c>
      <c r="C5" s="40"/>
      <c r="D5" s="40"/>
    </row>
    <row r="6" spans="1:4" s="2" customFormat="1" ht="10.5" customHeight="1" x14ac:dyDescent="0.25">
      <c r="A6" s="8"/>
      <c r="B6" s="3"/>
      <c r="C6" s="3"/>
      <c r="D6" s="6"/>
    </row>
    <row r="7" spans="1:4" s="2" customFormat="1" ht="36.75" customHeight="1" x14ac:dyDescent="0.25">
      <c r="A7" s="42" t="s">
        <v>121</v>
      </c>
      <c r="B7" s="42"/>
      <c r="C7" s="42"/>
      <c r="D7" s="42"/>
    </row>
    <row r="8" spans="1:4" s="2" customFormat="1" x14ac:dyDescent="0.25">
      <c r="A8" s="8"/>
      <c r="C8" s="39" t="s">
        <v>5</v>
      </c>
      <c r="D8" s="39"/>
    </row>
    <row r="9" spans="1:4" s="10" customFormat="1" ht="62.25" customHeight="1" x14ac:dyDescent="0.25">
      <c r="A9" s="36" t="s">
        <v>0</v>
      </c>
      <c r="B9" s="36" t="s">
        <v>1</v>
      </c>
      <c r="C9" s="31" t="s">
        <v>124</v>
      </c>
      <c r="D9" s="37" t="s">
        <v>122</v>
      </c>
    </row>
    <row r="10" spans="1:4" s="10" customFormat="1" ht="17.25" customHeight="1" x14ac:dyDescent="0.25">
      <c r="A10" s="14">
        <v>1</v>
      </c>
      <c r="B10" s="12">
        <v>2</v>
      </c>
      <c r="C10" s="38">
        <v>3</v>
      </c>
      <c r="D10" s="32">
        <v>4</v>
      </c>
    </row>
    <row r="11" spans="1:4" s="1" customFormat="1" ht="19.5" customHeight="1" x14ac:dyDescent="0.25">
      <c r="A11" s="14"/>
      <c r="B11" s="17" t="s">
        <v>16</v>
      </c>
      <c r="C11" s="18">
        <f>C12</f>
        <v>1053703347.24</v>
      </c>
      <c r="D11" s="18">
        <f>D12</f>
        <v>1004462484.22</v>
      </c>
    </row>
    <row r="12" spans="1:4" s="1" customFormat="1" ht="19.5" customHeight="1" x14ac:dyDescent="0.25">
      <c r="A12" s="13"/>
      <c r="B12" s="17" t="s">
        <v>15</v>
      </c>
      <c r="C12" s="18">
        <f>C15+C36+C65+C13</f>
        <v>1053703347.24</v>
      </c>
      <c r="D12" s="18">
        <f>D15+D36+D65+D13</f>
        <v>1004462484.22</v>
      </c>
    </row>
    <row r="13" spans="1:4" s="1" customFormat="1" ht="19.5" customHeight="1" x14ac:dyDescent="0.25">
      <c r="A13" s="13" t="s">
        <v>3</v>
      </c>
      <c r="B13" s="17" t="s">
        <v>23</v>
      </c>
      <c r="C13" s="18">
        <f>C14</f>
        <v>49167</v>
      </c>
      <c r="D13" s="18">
        <f>D14</f>
        <v>49167</v>
      </c>
    </row>
    <row r="14" spans="1:4" s="1" customFormat="1" ht="19.5" customHeight="1" x14ac:dyDescent="0.25">
      <c r="A14" s="14" t="s">
        <v>4</v>
      </c>
      <c r="B14" s="19" t="s">
        <v>24</v>
      </c>
      <c r="C14" s="20">
        <v>49167</v>
      </c>
      <c r="D14" s="20">
        <v>49167</v>
      </c>
    </row>
    <row r="15" spans="1:4" s="1" customFormat="1" ht="18" customHeight="1" x14ac:dyDescent="0.25">
      <c r="A15" s="21" t="s">
        <v>29</v>
      </c>
      <c r="B15" s="17" t="s">
        <v>14</v>
      </c>
      <c r="C15" s="18">
        <f>C16+C17+C19+C20+C21+C22+C23+C28+C29+C30+C32+C33+C34+C35</f>
        <v>104631362.88000001</v>
      </c>
      <c r="D15" s="18">
        <f>D16+D17+D19+D20+D21+D22+D23+D28+D29+D30+D32+D33+D34+D35</f>
        <v>81347581.379999995</v>
      </c>
    </row>
    <row r="16" spans="1:4" s="1" customFormat="1" ht="17.25" customHeight="1" x14ac:dyDescent="0.25">
      <c r="A16" s="15" t="s">
        <v>71</v>
      </c>
      <c r="B16" s="22" t="s">
        <v>51</v>
      </c>
      <c r="C16" s="20">
        <v>900000</v>
      </c>
      <c r="D16" s="20">
        <v>555899.54</v>
      </c>
    </row>
    <row r="17" spans="1:4" s="1" customFormat="1" ht="34.5" customHeight="1" x14ac:dyDescent="0.25">
      <c r="A17" s="15" t="s">
        <v>70</v>
      </c>
      <c r="B17" s="22" t="s">
        <v>27</v>
      </c>
      <c r="C17" s="20">
        <v>716776</v>
      </c>
      <c r="D17" s="20">
        <v>716776</v>
      </c>
    </row>
    <row r="18" spans="1:4" s="1" customFormat="1" ht="20.25" hidden="1" customHeight="1" x14ac:dyDescent="0.25">
      <c r="A18" s="15" t="s">
        <v>69</v>
      </c>
      <c r="B18" s="19" t="s">
        <v>26</v>
      </c>
      <c r="C18" s="20"/>
      <c r="D18" s="20"/>
    </row>
    <row r="19" spans="1:4" s="1" customFormat="1" ht="21" customHeight="1" x14ac:dyDescent="0.25">
      <c r="A19" s="15" t="s">
        <v>69</v>
      </c>
      <c r="B19" s="22" t="s">
        <v>25</v>
      </c>
      <c r="C19" s="20">
        <v>1747373</v>
      </c>
      <c r="D19" s="20">
        <v>1747373</v>
      </c>
    </row>
    <row r="20" spans="1:4" s="1" customFormat="1" ht="18.75" customHeight="1" x14ac:dyDescent="0.25">
      <c r="A20" s="15" t="s">
        <v>68</v>
      </c>
      <c r="B20" s="22" t="s">
        <v>78</v>
      </c>
      <c r="C20" s="20">
        <v>990109</v>
      </c>
      <c r="D20" s="20">
        <v>990109</v>
      </c>
    </row>
    <row r="21" spans="1:4" s="1" customFormat="1" ht="20.25" customHeight="1" x14ac:dyDescent="0.25">
      <c r="A21" s="15" t="s">
        <v>67</v>
      </c>
      <c r="B21" s="22" t="s">
        <v>28</v>
      </c>
      <c r="C21" s="20">
        <v>28987803</v>
      </c>
      <c r="D21" s="20">
        <v>28987803</v>
      </c>
    </row>
    <row r="22" spans="1:4" s="1" customFormat="1" ht="36.75" customHeight="1" x14ac:dyDescent="0.25">
      <c r="A22" s="15" t="s">
        <v>66</v>
      </c>
      <c r="B22" s="19" t="s">
        <v>106</v>
      </c>
      <c r="C22" s="20">
        <v>39576241</v>
      </c>
      <c r="D22" s="20">
        <v>39576241</v>
      </c>
    </row>
    <row r="23" spans="1:4" s="1" customFormat="1" ht="33.75" customHeight="1" x14ac:dyDescent="0.25">
      <c r="A23" s="15" t="s">
        <v>65</v>
      </c>
      <c r="B23" s="23" t="s">
        <v>117</v>
      </c>
      <c r="C23" s="20">
        <v>318332.67</v>
      </c>
      <c r="D23" s="20">
        <v>318332.67</v>
      </c>
    </row>
    <row r="24" spans="1:4" s="1" customFormat="1" ht="32.25" hidden="1" customHeight="1" x14ac:dyDescent="0.25">
      <c r="A24" s="15" t="s">
        <v>22</v>
      </c>
      <c r="B24" s="22" t="s">
        <v>17</v>
      </c>
      <c r="C24" s="20"/>
      <c r="D24" s="20"/>
    </row>
    <row r="25" spans="1:4" s="1" customFormat="1" ht="22.5" hidden="1" customHeight="1" x14ac:dyDescent="0.25">
      <c r="A25" s="15" t="s">
        <v>79</v>
      </c>
      <c r="B25" s="22" t="s">
        <v>53</v>
      </c>
      <c r="C25" s="20">
        <v>0</v>
      </c>
      <c r="D25" s="20">
        <v>0</v>
      </c>
    </row>
    <row r="26" spans="1:4" s="1" customFormat="1" ht="34.5" hidden="1" customHeight="1" x14ac:dyDescent="0.25">
      <c r="A26" s="15" t="s">
        <v>63</v>
      </c>
      <c r="B26" s="24" t="s">
        <v>72</v>
      </c>
      <c r="C26" s="20">
        <v>0</v>
      </c>
      <c r="D26" s="20">
        <v>0</v>
      </c>
    </row>
    <row r="27" spans="1:4" s="1" customFormat="1" ht="23.25" hidden="1" customHeight="1" x14ac:dyDescent="0.25">
      <c r="A27" s="15" t="s">
        <v>60</v>
      </c>
      <c r="B27" s="22" t="s">
        <v>54</v>
      </c>
      <c r="C27" s="20">
        <v>0</v>
      </c>
      <c r="D27" s="20">
        <v>0</v>
      </c>
    </row>
    <row r="28" spans="1:4" s="1" customFormat="1" ht="32.25" customHeight="1" x14ac:dyDescent="0.25">
      <c r="A28" s="15" t="s">
        <v>64</v>
      </c>
      <c r="B28" s="22" t="s">
        <v>55</v>
      </c>
      <c r="C28" s="20">
        <v>22802224.75</v>
      </c>
      <c r="D28" s="20">
        <v>0</v>
      </c>
    </row>
    <row r="29" spans="1:4" s="1" customFormat="1" ht="32.25" customHeight="1" x14ac:dyDescent="0.25">
      <c r="A29" s="15" t="s">
        <v>63</v>
      </c>
      <c r="B29" s="22" t="s">
        <v>57</v>
      </c>
      <c r="C29" s="20">
        <v>1409071</v>
      </c>
      <c r="D29" s="20">
        <v>1409071</v>
      </c>
    </row>
    <row r="30" spans="1:4" s="1" customFormat="1" ht="31.5" customHeight="1" x14ac:dyDescent="0.25">
      <c r="A30" s="15" t="s">
        <v>62</v>
      </c>
      <c r="B30" s="22" t="s">
        <v>56</v>
      </c>
      <c r="C30" s="20">
        <v>5567200</v>
      </c>
      <c r="D30" s="20">
        <v>5511206.21</v>
      </c>
    </row>
    <row r="31" spans="1:4" s="1" customFormat="1" ht="32.25" hidden="1" customHeight="1" x14ac:dyDescent="0.25">
      <c r="A31" s="15" t="s">
        <v>59</v>
      </c>
      <c r="B31" s="22" t="s">
        <v>58</v>
      </c>
      <c r="C31" s="20">
        <v>0</v>
      </c>
      <c r="D31" s="20">
        <v>0</v>
      </c>
    </row>
    <row r="32" spans="1:4" s="1" customFormat="1" ht="33.75" customHeight="1" x14ac:dyDescent="0.25">
      <c r="A32" s="15" t="s">
        <v>61</v>
      </c>
      <c r="B32" s="22" t="s">
        <v>107</v>
      </c>
      <c r="C32" s="20">
        <v>237500</v>
      </c>
      <c r="D32" s="20">
        <v>156037.5</v>
      </c>
    </row>
    <row r="33" spans="1:4" s="1" customFormat="1" ht="33.75" customHeight="1" x14ac:dyDescent="0.25">
      <c r="A33" s="15" t="s">
        <v>60</v>
      </c>
      <c r="B33" s="25" t="s">
        <v>118</v>
      </c>
      <c r="C33" s="20">
        <v>26209.279999999999</v>
      </c>
      <c r="D33" s="20">
        <v>26209.279999999999</v>
      </c>
    </row>
    <row r="34" spans="1:4" s="1" customFormat="1" ht="20.25" customHeight="1" x14ac:dyDescent="0.25">
      <c r="A34" s="15" t="s">
        <v>111</v>
      </c>
      <c r="B34" s="26" t="s">
        <v>119</v>
      </c>
      <c r="C34" s="20">
        <v>1225461.18</v>
      </c>
      <c r="D34" s="20">
        <v>1225461.18</v>
      </c>
    </row>
    <row r="35" spans="1:4" s="1" customFormat="1" ht="33.75" customHeight="1" x14ac:dyDescent="0.25">
      <c r="A35" s="15" t="s">
        <v>59</v>
      </c>
      <c r="B35" s="25" t="s">
        <v>112</v>
      </c>
      <c r="C35" s="20">
        <v>127062</v>
      </c>
      <c r="D35" s="20">
        <v>127062</v>
      </c>
    </row>
    <row r="36" spans="1:4" s="1" customFormat="1" ht="19.5" customHeight="1" x14ac:dyDescent="0.25">
      <c r="A36" s="13" t="s">
        <v>73</v>
      </c>
      <c r="B36" s="17" t="s">
        <v>13</v>
      </c>
      <c r="C36" s="18">
        <f>C38+C39+C40+C41+C42+C43+C44+C45+C46+C47+C48+C49+C50+C51+C52+C53+C54+C55+C56+C57+C58+C59+C60+C61+C62+C63+C64</f>
        <v>924932722</v>
      </c>
      <c r="D36" s="18">
        <f>D38+D39+D40+D41+D42+D43+D44+D45+D46+D47+D48+D49+D50+D51+D52+D53+D54+D55+D56+D57+D58+D59+D60+D61+D62+D63+D64</f>
        <v>906304441.99000001</v>
      </c>
    </row>
    <row r="37" spans="1:4" s="1" customFormat="1" ht="17.25" hidden="1" customHeight="1" x14ac:dyDescent="0.25">
      <c r="A37" s="14"/>
      <c r="B37" s="22" t="s">
        <v>2</v>
      </c>
      <c r="C37" s="20"/>
      <c r="D37" s="20"/>
    </row>
    <row r="38" spans="1:4" s="1" customFormat="1" ht="50.25" customHeight="1" x14ac:dyDescent="0.25">
      <c r="A38" s="15" t="s">
        <v>74</v>
      </c>
      <c r="B38" s="22" t="s">
        <v>33</v>
      </c>
      <c r="C38" s="20">
        <v>38771054</v>
      </c>
      <c r="D38" s="20">
        <v>38771054</v>
      </c>
    </row>
    <row r="39" spans="1:4" s="1" customFormat="1" ht="21.75" customHeight="1" x14ac:dyDescent="0.25">
      <c r="A39" s="15" t="s">
        <v>76</v>
      </c>
      <c r="B39" s="22" t="s">
        <v>35</v>
      </c>
      <c r="C39" s="20">
        <v>457776</v>
      </c>
      <c r="D39" s="20">
        <v>457776</v>
      </c>
    </row>
    <row r="40" spans="1:4" s="1" customFormat="1" ht="33.75" customHeight="1" x14ac:dyDescent="0.25">
      <c r="A40" s="15" t="s">
        <v>77</v>
      </c>
      <c r="B40" s="22" t="s">
        <v>41</v>
      </c>
      <c r="C40" s="20">
        <v>5200</v>
      </c>
      <c r="D40" s="20">
        <v>0</v>
      </c>
    </row>
    <row r="41" spans="1:4" s="1" customFormat="1" ht="34.5" customHeight="1" x14ac:dyDescent="0.25">
      <c r="A41" s="15" t="s">
        <v>80</v>
      </c>
      <c r="B41" s="22" t="s">
        <v>39</v>
      </c>
      <c r="C41" s="20">
        <v>1890</v>
      </c>
      <c r="D41" s="20">
        <v>0</v>
      </c>
    </row>
    <row r="42" spans="1:4" s="1" customFormat="1" ht="34.5" customHeight="1" x14ac:dyDescent="0.25">
      <c r="A42" s="15" t="s">
        <v>81</v>
      </c>
      <c r="B42" s="22" t="s">
        <v>32</v>
      </c>
      <c r="C42" s="20">
        <v>829350</v>
      </c>
      <c r="D42" s="20">
        <v>829350</v>
      </c>
    </row>
    <row r="43" spans="1:4" s="1" customFormat="1" ht="18.75" customHeight="1" x14ac:dyDescent="0.25">
      <c r="A43" s="15" t="s">
        <v>82</v>
      </c>
      <c r="B43" s="22" t="s">
        <v>31</v>
      </c>
      <c r="C43" s="20">
        <v>2751970</v>
      </c>
      <c r="D43" s="20">
        <v>2751970</v>
      </c>
    </row>
    <row r="44" spans="1:4" s="1" customFormat="1" ht="35.25" customHeight="1" x14ac:dyDescent="0.25">
      <c r="A44" s="15" t="s">
        <v>83</v>
      </c>
      <c r="B44" s="22" t="s">
        <v>36</v>
      </c>
      <c r="C44" s="20">
        <v>756983</v>
      </c>
      <c r="D44" s="20">
        <v>756983</v>
      </c>
    </row>
    <row r="45" spans="1:4" s="1" customFormat="1" ht="36" customHeight="1" x14ac:dyDescent="0.25">
      <c r="A45" s="15" t="s">
        <v>84</v>
      </c>
      <c r="B45" s="22" t="s">
        <v>34</v>
      </c>
      <c r="C45" s="20">
        <v>3123000</v>
      </c>
      <c r="D45" s="20">
        <v>3123000</v>
      </c>
    </row>
    <row r="46" spans="1:4" s="1" customFormat="1" ht="85.5" customHeight="1" x14ac:dyDescent="0.25">
      <c r="A46" s="15" t="s">
        <v>85</v>
      </c>
      <c r="B46" s="22" t="s">
        <v>38</v>
      </c>
      <c r="C46" s="20">
        <v>250657318</v>
      </c>
      <c r="D46" s="20">
        <v>250657318</v>
      </c>
    </row>
    <row r="47" spans="1:4" s="1" customFormat="1" ht="54" customHeight="1" x14ac:dyDescent="0.25">
      <c r="A47" s="15" t="s">
        <v>86</v>
      </c>
      <c r="B47" s="22" t="s">
        <v>37</v>
      </c>
      <c r="C47" s="20">
        <v>123399173</v>
      </c>
      <c r="D47" s="20">
        <v>123399173</v>
      </c>
    </row>
    <row r="48" spans="1:4" s="1" customFormat="1" ht="32.25" customHeight="1" x14ac:dyDescent="0.25">
      <c r="A48" s="15" t="s">
        <v>87</v>
      </c>
      <c r="B48" s="22" t="s">
        <v>46</v>
      </c>
      <c r="C48" s="20">
        <v>45850</v>
      </c>
      <c r="D48" s="20">
        <v>0</v>
      </c>
    </row>
    <row r="49" spans="1:4" s="1" customFormat="1" ht="35.25" customHeight="1" x14ac:dyDescent="0.25">
      <c r="A49" s="15" t="s">
        <v>88</v>
      </c>
      <c r="B49" s="22" t="s">
        <v>43</v>
      </c>
      <c r="C49" s="20">
        <v>340000</v>
      </c>
      <c r="D49" s="20">
        <v>265833.21000000002</v>
      </c>
    </row>
    <row r="50" spans="1:4" s="1" customFormat="1" ht="32.25" customHeight="1" x14ac:dyDescent="0.25">
      <c r="A50" s="15" t="s">
        <v>89</v>
      </c>
      <c r="B50" s="22" t="s">
        <v>30</v>
      </c>
      <c r="C50" s="20">
        <v>17545582</v>
      </c>
      <c r="D50" s="20">
        <v>16197607.039999999</v>
      </c>
    </row>
    <row r="51" spans="1:4" s="1" customFormat="1" ht="36" customHeight="1" x14ac:dyDescent="0.25">
      <c r="A51" s="15" t="s">
        <v>90</v>
      </c>
      <c r="B51" s="22" t="s">
        <v>42</v>
      </c>
      <c r="C51" s="20">
        <v>38318524</v>
      </c>
      <c r="D51" s="20">
        <v>37593843.780000001</v>
      </c>
    </row>
    <row r="52" spans="1:4" s="1" customFormat="1" ht="19.5" customHeight="1" x14ac:dyDescent="0.25">
      <c r="A52" s="15" t="s">
        <v>91</v>
      </c>
      <c r="B52" s="22" t="s">
        <v>45</v>
      </c>
      <c r="C52" s="20">
        <v>26528828</v>
      </c>
      <c r="D52" s="20">
        <v>24877602.25</v>
      </c>
    </row>
    <row r="53" spans="1:4" s="1" customFormat="1" ht="36.75" customHeight="1" x14ac:dyDescent="0.25">
      <c r="A53" s="15" t="s">
        <v>92</v>
      </c>
      <c r="B53" s="22" t="s">
        <v>44</v>
      </c>
      <c r="C53" s="20">
        <v>83837653</v>
      </c>
      <c r="D53" s="20">
        <v>79999092.75</v>
      </c>
    </row>
    <row r="54" spans="1:4" s="1" customFormat="1" ht="33.75" customHeight="1" x14ac:dyDescent="0.25">
      <c r="A54" s="15" t="s">
        <v>93</v>
      </c>
      <c r="B54" s="22" t="s">
        <v>47</v>
      </c>
      <c r="C54" s="20">
        <v>212154403</v>
      </c>
      <c r="D54" s="20">
        <v>206209301.86000001</v>
      </c>
    </row>
    <row r="55" spans="1:4" s="1" customFormat="1" ht="33.75" customHeight="1" x14ac:dyDescent="0.25">
      <c r="A55" s="15" t="s">
        <v>94</v>
      </c>
      <c r="B55" s="22" t="s">
        <v>40</v>
      </c>
      <c r="C55" s="20">
        <v>504540</v>
      </c>
      <c r="D55" s="20">
        <v>504540</v>
      </c>
    </row>
    <row r="56" spans="1:4" s="1" customFormat="1" ht="147" customHeight="1" x14ac:dyDescent="0.25">
      <c r="A56" s="15" t="s">
        <v>95</v>
      </c>
      <c r="B56" s="22" t="s">
        <v>48</v>
      </c>
      <c r="C56" s="20">
        <v>22393421</v>
      </c>
      <c r="D56" s="20">
        <v>22393421</v>
      </c>
    </row>
    <row r="57" spans="1:4" s="1" customFormat="1" ht="36" customHeight="1" x14ac:dyDescent="0.25">
      <c r="A57" s="15" t="s">
        <v>96</v>
      </c>
      <c r="B57" s="22" t="s">
        <v>7</v>
      </c>
      <c r="C57" s="20">
        <v>1714131</v>
      </c>
      <c r="D57" s="20">
        <v>1714130.08</v>
      </c>
    </row>
    <row r="58" spans="1:4" s="1" customFormat="1" ht="20.25" customHeight="1" x14ac:dyDescent="0.25">
      <c r="A58" s="15" t="s">
        <v>97</v>
      </c>
      <c r="B58" s="22" t="s">
        <v>8</v>
      </c>
      <c r="C58" s="20">
        <v>36326229</v>
      </c>
      <c r="D58" s="20">
        <v>32105561.550000001</v>
      </c>
    </row>
    <row r="59" spans="1:4" s="1" customFormat="1" ht="33" customHeight="1" x14ac:dyDescent="0.25">
      <c r="A59" s="15" t="s">
        <v>98</v>
      </c>
      <c r="B59" s="22" t="s">
        <v>9</v>
      </c>
      <c r="C59" s="20">
        <v>561277</v>
      </c>
      <c r="D59" s="20">
        <v>550994.87</v>
      </c>
    </row>
    <row r="60" spans="1:4" s="1" customFormat="1" ht="48" customHeight="1" x14ac:dyDescent="0.25">
      <c r="A60" s="15" t="s">
        <v>99</v>
      </c>
      <c r="B60" s="22" t="s">
        <v>6</v>
      </c>
      <c r="C60" s="20">
        <v>14634975</v>
      </c>
      <c r="D60" s="20">
        <v>14258462.689999999</v>
      </c>
    </row>
    <row r="61" spans="1:4" s="1" customFormat="1" ht="33" customHeight="1" x14ac:dyDescent="0.25">
      <c r="A61" s="15" t="s">
        <v>100</v>
      </c>
      <c r="B61" s="22" t="s">
        <v>10</v>
      </c>
      <c r="C61" s="20">
        <v>35640389</v>
      </c>
      <c r="D61" s="20">
        <v>35640350.259999998</v>
      </c>
    </row>
    <row r="62" spans="1:4" s="1" customFormat="1" ht="36" customHeight="1" x14ac:dyDescent="0.25">
      <c r="A62" s="15" t="s">
        <v>101</v>
      </c>
      <c r="B62" s="22" t="s">
        <v>49</v>
      </c>
      <c r="C62" s="20">
        <v>997772</v>
      </c>
      <c r="D62" s="20">
        <v>997772</v>
      </c>
    </row>
    <row r="63" spans="1:4" s="1" customFormat="1" ht="36" customHeight="1" x14ac:dyDescent="0.25">
      <c r="A63" s="15" t="s">
        <v>102</v>
      </c>
      <c r="B63" s="22" t="s">
        <v>52</v>
      </c>
      <c r="C63" s="20">
        <v>386129</v>
      </c>
      <c r="D63" s="20">
        <v>0</v>
      </c>
    </row>
    <row r="64" spans="1:4" s="1" customFormat="1" ht="19.5" customHeight="1" x14ac:dyDescent="0.25">
      <c r="A64" s="15" t="s">
        <v>103</v>
      </c>
      <c r="B64" s="19" t="s">
        <v>75</v>
      </c>
      <c r="C64" s="20">
        <v>12249305</v>
      </c>
      <c r="D64" s="20">
        <v>12249304.65</v>
      </c>
    </row>
    <row r="65" spans="1:4" s="5" customFormat="1" ht="18" customHeight="1" x14ac:dyDescent="0.2">
      <c r="A65" s="21" t="s">
        <v>104</v>
      </c>
      <c r="B65" s="17" t="s">
        <v>12</v>
      </c>
      <c r="C65" s="18">
        <f>C66+C67+C68+C69+C71+C70</f>
        <v>24090095.359999999</v>
      </c>
      <c r="D65" s="18">
        <f>D66+D67+D68+D69+D71+D70</f>
        <v>16761293.85</v>
      </c>
    </row>
    <row r="66" spans="1:4" s="5" customFormat="1" ht="36" customHeight="1" x14ac:dyDescent="0.2">
      <c r="A66" s="15" t="s">
        <v>105</v>
      </c>
      <c r="B66" s="22" t="s">
        <v>50</v>
      </c>
      <c r="C66" s="20">
        <v>15549545.359999999</v>
      </c>
      <c r="D66" s="20">
        <v>15242273.85</v>
      </c>
    </row>
    <row r="67" spans="1:4" s="2" customFormat="1" ht="33.75" customHeight="1" x14ac:dyDescent="0.25">
      <c r="A67" s="15" t="s">
        <v>109</v>
      </c>
      <c r="B67" s="24" t="s">
        <v>128</v>
      </c>
      <c r="C67" s="20">
        <v>200000</v>
      </c>
      <c r="D67" s="20">
        <v>200000</v>
      </c>
    </row>
    <row r="68" spans="1:4" s="2" customFormat="1" ht="21" customHeight="1" x14ac:dyDescent="0.25">
      <c r="A68" s="15" t="s">
        <v>116</v>
      </c>
      <c r="B68" s="22" t="s">
        <v>110</v>
      </c>
      <c r="C68" s="20">
        <v>150000</v>
      </c>
      <c r="D68" s="20">
        <v>150000</v>
      </c>
    </row>
    <row r="69" spans="1:4" s="2" customFormat="1" ht="33.75" customHeight="1" x14ac:dyDescent="0.25">
      <c r="A69" s="15" t="s">
        <v>108</v>
      </c>
      <c r="B69" s="22" t="s">
        <v>11</v>
      </c>
      <c r="C69" s="20">
        <v>1140550</v>
      </c>
      <c r="D69" s="20">
        <v>819020</v>
      </c>
    </row>
    <row r="70" spans="1:4" s="2" customFormat="1" ht="20.25" customHeight="1" x14ac:dyDescent="0.25">
      <c r="A70" s="15" t="s">
        <v>113</v>
      </c>
      <c r="B70" s="22" t="s">
        <v>114</v>
      </c>
      <c r="C70" s="20">
        <v>6700000</v>
      </c>
      <c r="D70" s="20">
        <v>0</v>
      </c>
    </row>
    <row r="71" spans="1:4" s="2" customFormat="1" ht="32.25" customHeight="1" x14ac:dyDescent="0.25">
      <c r="A71" s="15" t="s">
        <v>115</v>
      </c>
      <c r="B71" s="26" t="s">
        <v>120</v>
      </c>
      <c r="C71" s="20">
        <v>350000</v>
      </c>
      <c r="D71" s="20">
        <v>350000</v>
      </c>
    </row>
    <row r="72" spans="1:4" s="2" customFormat="1" ht="42" hidden="1" customHeight="1" x14ac:dyDescent="0.25">
      <c r="A72" s="16" t="s">
        <v>18</v>
      </c>
      <c r="B72" s="11" t="s">
        <v>19</v>
      </c>
      <c r="C72" s="27"/>
      <c r="D72" s="28"/>
    </row>
    <row r="73" spans="1:4" s="2" customFormat="1" ht="31.5" hidden="1" x14ac:dyDescent="0.25">
      <c r="A73" s="9" t="s">
        <v>20</v>
      </c>
      <c r="B73" s="4" t="s">
        <v>21</v>
      </c>
      <c r="C73" s="29">
        <v>0</v>
      </c>
      <c r="D73" s="30"/>
    </row>
    <row r="74" spans="1:4" s="2" customFormat="1" x14ac:dyDescent="0.25">
      <c r="A74" s="8"/>
      <c r="D74" s="7"/>
    </row>
    <row r="75" spans="1:4" s="2" customFormat="1" x14ac:dyDescent="0.25">
      <c r="A75" s="8"/>
      <c r="D75" s="7"/>
    </row>
    <row r="76" spans="1:4" s="2" customFormat="1" x14ac:dyDescent="0.25">
      <c r="A76" s="8"/>
      <c r="D76" s="7"/>
    </row>
    <row r="77" spans="1:4" s="2" customFormat="1" x14ac:dyDescent="0.25">
      <c r="A77" s="8"/>
      <c r="D77" s="7"/>
    </row>
    <row r="78" spans="1:4" s="2" customFormat="1" x14ac:dyDescent="0.25">
      <c r="A78" s="8"/>
      <c r="D78" s="7"/>
    </row>
    <row r="79" spans="1:4" s="2" customFormat="1" x14ac:dyDescent="0.25">
      <c r="A79" s="8"/>
      <c r="D79" s="7"/>
    </row>
    <row r="80" spans="1:4" s="2" customFormat="1" x14ac:dyDescent="0.25">
      <c r="A80" s="8"/>
      <c r="D80" s="7"/>
    </row>
    <row r="81" spans="1:4" s="2" customFormat="1" x14ac:dyDescent="0.25">
      <c r="A81" s="8"/>
      <c r="D81" s="7"/>
    </row>
    <row r="82" spans="1:4" s="2" customFormat="1" x14ac:dyDescent="0.25">
      <c r="A82" s="8"/>
      <c r="D82" s="7"/>
    </row>
    <row r="83" spans="1:4" s="2" customFormat="1" x14ac:dyDescent="0.25">
      <c r="A83" s="8"/>
      <c r="D83" s="7"/>
    </row>
    <row r="84" spans="1:4" s="2" customFormat="1" x14ac:dyDescent="0.25">
      <c r="A84" s="8"/>
      <c r="D84" s="7"/>
    </row>
    <row r="85" spans="1:4" s="2" customFormat="1" x14ac:dyDescent="0.25">
      <c r="A85" s="8"/>
      <c r="D85" s="7"/>
    </row>
    <row r="86" spans="1:4" s="2" customFormat="1" x14ac:dyDescent="0.25">
      <c r="A86" s="8"/>
      <c r="D86" s="7"/>
    </row>
    <row r="87" spans="1:4" s="2" customFormat="1" x14ac:dyDescent="0.25">
      <c r="A87" s="8"/>
      <c r="D87" s="7"/>
    </row>
    <row r="88" spans="1:4" s="2" customFormat="1" x14ac:dyDescent="0.25">
      <c r="A88" s="8"/>
      <c r="D88" s="7"/>
    </row>
    <row r="89" spans="1:4" s="2" customFormat="1" x14ac:dyDescent="0.25">
      <c r="A89" s="8"/>
      <c r="D89" s="7"/>
    </row>
    <row r="90" spans="1:4" s="2" customFormat="1" x14ac:dyDescent="0.25">
      <c r="A90" s="8"/>
      <c r="D90" s="7"/>
    </row>
    <row r="91" spans="1:4" s="2" customFormat="1" x14ac:dyDescent="0.25">
      <c r="A91" s="8"/>
      <c r="D91" s="7"/>
    </row>
    <row r="92" spans="1:4" s="2" customFormat="1" x14ac:dyDescent="0.25">
      <c r="A92" s="8"/>
      <c r="D92" s="7"/>
    </row>
    <row r="93" spans="1:4" s="2" customFormat="1" x14ac:dyDescent="0.25">
      <c r="A93" s="8"/>
      <c r="D93" s="7"/>
    </row>
    <row r="94" spans="1:4" s="2" customFormat="1" x14ac:dyDescent="0.25">
      <c r="A94" s="8"/>
      <c r="D94" s="7"/>
    </row>
    <row r="95" spans="1:4" s="2" customFormat="1" x14ac:dyDescent="0.25">
      <c r="A95" s="8"/>
      <c r="D95" s="7"/>
    </row>
    <row r="96" spans="1:4" s="2" customFormat="1" x14ac:dyDescent="0.25">
      <c r="A96" s="8"/>
      <c r="D96" s="7"/>
    </row>
    <row r="97" spans="1:4" s="2" customFormat="1" x14ac:dyDescent="0.25">
      <c r="A97" s="8"/>
      <c r="D97" s="7"/>
    </row>
    <row r="98" spans="1:4" s="2" customFormat="1" x14ac:dyDescent="0.25">
      <c r="A98" s="8"/>
      <c r="D98" s="7"/>
    </row>
    <row r="99" spans="1:4" s="2" customFormat="1" x14ac:dyDescent="0.25">
      <c r="A99" s="8"/>
      <c r="D99" s="7"/>
    </row>
    <row r="100" spans="1:4" s="2" customFormat="1" x14ac:dyDescent="0.25">
      <c r="A100" s="8"/>
      <c r="D100" s="7"/>
    </row>
    <row r="101" spans="1:4" s="2" customFormat="1" x14ac:dyDescent="0.25">
      <c r="A101" s="8"/>
      <c r="D101" s="7"/>
    </row>
    <row r="102" spans="1:4" s="2" customFormat="1" x14ac:dyDescent="0.25">
      <c r="A102" s="8"/>
      <c r="D102" s="7"/>
    </row>
    <row r="103" spans="1:4" s="2" customFormat="1" x14ac:dyDescent="0.25">
      <c r="A103" s="8"/>
      <c r="D103" s="7"/>
    </row>
    <row r="104" spans="1:4" s="2" customFormat="1" x14ac:dyDescent="0.25">
      <c r="A104" s="8"/>
      <c r="D104" s="7"/>
    </row>
    <row r="105" spans="1:4" s="2" customFormat="1" x14ac:dyDescent="0.25">
      <c r="A105" s="8"/>
      <c r="D105" s="7"/>
    </row>
    <row r="106" spans="1:4" s="2" customFormat="1" x14ac:dyDescent="0.25">
      <c r="A106" s="8"/>
      <c r="D106" s="7"/>
    </row>
    <row r="107" spans="1:4" s="2" customFormat="1" x14ac:dyDescent="0.25">
      <c r="A107" s="8"/>
      <c r="D107" s="7"/>
    </row>
    <row r="108" spans="1:4" s="2" customFormat="1" x14ac:dyDescent="0.25">
      <c r="A108" s="8"/>
      <c r="D108" s="7"/>
    </row>
    <row r="109" spans="1:4" s="2" customFormat="1" x14ac:dyDescent="0.25">
      <c r="A109" s="8"/>
      <c r="D109" s="7"/>
    </row>
    <row r="110" spans="1:4" s="2" customFormat="1" x14ac:dyDescent="0.25">
      <c r="A110" s="8"/>
      <c r="D110" s="7"/>
    </row>
    <row r="111" spans="1:4" s="2" customFormat="1" x14ac:dyDescent="0.25">
      <c r="A111" s="8"/>
      <c r="D111" s="7"/>
    </row>
    <row r="112" spans="1:4" s="2" customFormat="1" x14ac:dyDescent="0.25">
      <c r="A112" s="8"/>
      <c r="D112" s="7"/>
    </row>
    <row r="113" spans="1:4" s="2" customFormat="1" x14ac:dyDescent="0.25">
      <c r="A113" s="8"/>
      <c r="D113" s="7"/>
    </row>
    <row r="114" spans="1:4" s="2" customFormat="1" x14ac:dyDescent="0.25">
      <c r="A114" s="8"/>
      <c r="D114" s="7"/>
    </row>
    <row r="115" spans="1:4" s="2" customFormat="1" x14ac:dyDescent="0.25">
      <c r="A115" s="8"/>
      <c r="D115" s="7"/>
    </row>
    <row r="116" spans="1:4" s="2" customFormat="1" x14ac:dyDescent="0.25">
      <c r="A116" s="8"/>
      <c r="D116" s="7"/>
    </row>
    <row r="117" spans="1:4" s="2" customFormat="1" x14ac:dyDescent="0.25">
      <c r="A117" s="8"/>
      <c r="D117" s="7"/>
    </row>
    <row r="118" spans="1:4" s="2" customFormat="1" x14ac:dyDescent="0.25">
      <c r="A118" s="8"/>
      <c r="D118" s="7"/>
    </row>
    <row r="119" spans="1:4" s="2" customFormat="1" x14ac:dyDescent="0.25">
      <c r="A119" s="8"/>
      <c r="D119" s="7"/>
    </row>
    <row r="120" spans="1:4" s="2" customFormat="1" x14ac:dyDescent="0.25">
      <c r="A120" s="8"/>
      <c r="D120" s="7"/>
    </row>
    <row r="121" spans="1:4" s="2" customFormat="1" x14ac:dyDescent="0.25">
      <c r="A121" s="8"/>
      <c r="D121" s="7"/>
    </row>
    <row r="122" spans="1:4" s="2" customFormat="1" x14ac:dyDescent="0.25">
      <c r="A122" s="8"/>
      <c r="D122" s="7"/>
    </row>
    <row r="123" spans="1:4" s="2" customFormat="1" x14ac:dyDescent="0.25">
      <c r="A123" s="8"/>
      <c r="D123" s="7"/>
    </row>
    <row r="124" spans="1:4" s="2" customFormat="1" x14ac:dyDescent="0.25">
      <c r="A124" s="8"/>
      <c r="D124" s="7"/>
    </row>
    <row r="125" spans="1:4" s="2" customFormat="1" x14ac:dyDescent="0.25">
      <c r="A125" s="8"/>
      <c r="D125" s="7"/>
    </row>
    <row r="126" spans="1:4" s="2" customFormat="1" x14ac:dyDescent="0.25">
      <c r="A126" s="8"/>
      <c r="D126" s="7"/>
    </row>
    <row r="127" spans="1:4" s="2" customFormat="1" x14ac:dyDescent="0.25">
      <c r="A127" s="8"/>
      <c r="D127" s="7"/>
    </row>
    <row r="128" spans="1:4" s="2" customFormat="1" x14ac:dyDescent="0.25">
      <c r="A128" s="8"/>
      <c r="D128" s="7"/>
    </row>
    <row r="129" spans="1:4" s="2" customFormat="1" x14ac:dyDescent="0.25">
      <c r="A129" s="8"/>
      <c r="D129" s="7"/>
    </row>
    <row r="130" spans="1:4" s="2" customFormat="1" x14ac:dyDescent="0.25">
      <c r="A130" s="8"/>
      <c r="D130" s="7"/>
    </row>
    <row r="131" spans="1:4" s="2" customFormat="1" x14ac:dyDescent="0.25">
      <c r="A131" s="8"/>
      <c r="D131" s="7"/>
    </row>
    <row r="132" spans="1:4" s="2" customFormat="1" x14ac:dyDescent="0.25">
      <c r="A132" s="8"/>
      <c r="D132" s="7"/>
    </row>
    <row r="133" spans="1:4" s="2" customFormat="1" x14ac:dyDescent="0.25">
      <c r="A133" s="8"/>
      <c r="D133" s="7"/>
    </row>
    <row r="134" spans="1:4" s="2" customFormat="1" x14ac:dyDescent="0.25">
      <c r="A134" s="8"/>
      <c r="D134" s="7"/>
    </row>
    <row r="135" spans="1:4" s="2" customFormat="1" x14ac:dyDescent="0.25">
      <c r="A135" s="8"/>
      <c r="D135" s="7"/>
    </row>
    <row r="136" spans="1:4" s="2" customFormat="1" x14ac:dyDescent="0.25">
      <c r="A136" s="8"/>
      <c r="D136" s="7"/>
    </row>
    <row r="137" spans="1:4" s="2" customFormat="1" x14ac:dyDescent="0.25">
      <c r="A137" s="8"/>
      <c r="D137" s="7"/>
    </row>
    <row r="138" spans="1:4" s="2" customFormat="1" x14ac:dyDescent="0.25">
      <c r="A138" s="8"/>
      <c r="D138" s="7"/>
    </row>
    <row r="139" spans="1:4" s="2" customFormat="1" x14ac:dyDescent="0.25">
      <c r="A139" s="8"/>
      <c r="D139" s="7"/>
    </row>
    <row r="140" spans="1:4" s="2" customFormat="1" x14ac:dyDescent="0.25">
      <c r="A140" s="8"/>
      <c r="D140" s="7"/>
    </row>
    <row r="141" spans="1:4" s="2" customFormat="1" x14ac:dyDescent="0.25">
      <c r="A141" s="8"/>
      <c r="D141" s="7"/>
    </row>
    <row r="142" spans="1:4" s="2" customFormat="1" x14ac:dyDescent="0.25">
      <c r="A142" s="8"/>
      <c r="D142" s="7"/>
    </row>
    <row r="143" spans="1:4" s="2" customFormat="1" x14ac:dyDescent="0.25">
      <c r="A143" s="8"/>
      <c r="D143" s="7"/>
    </row>
    <row r="144" spans="1:4" s="2" customFormat="1" x14ac:dyDescent="0.25">
      <c r="A144" s="8"/>
      <c r="D144" s="7"/>
    </row>
    <row r="145" spans="1:4" s="2" customFormat="1" x14ac:dyDescent="0.25">
      <c r="A145" s="8"/>
      <c r="D145" s="7"/>
    </row>
    <row r="146" spans="1:4" s="2" customFormat="1" x14ac:dyDescent="0.25">
      <c r="A146" s="8"/>
      <c r="D146" s="7"/>
    </row>
    <row r="147" spans="1:4" s="2" customFormat="1" x14ac:dyDescent="0.25">
      <c r="A147" s="8"/>
      <c r="D147" s="7"/>
    </row>
    <row r="148" spans="1:4" s="2" customFormat="1" x14ac:dyDescent="0.25">
      <c r="A148" s="8"/>
      <c r="D148" s="7"/>
    </row>
    <row r="149" spans="1:4" s="2" customFormat="1" x14ac:dyDescent="0.25">
      <c r="A149" s="8"/>
      <c r="D149" s="7"/>
    </row>
    <row r="150" spans="1:4" s="2" customFormat="1" x14ac:dyDescent="0.25">
      <c r="A150" s="8"/>
      <c r="D150" s="7"/>
    </row>
    <row r="151" spans="1:4" s="2" customFormat="1" x14ac:dyDescent="0.25">
      <c r="A151" s="8"/>
      <c r="D151" s="7"/>
    </row>
    <row r="152" spans="1:4" s="2" customFormat="1" x14ac:dyDescent="0.25">
      <c r="A152" s="8"/>
      <c r="D152" s="7"/>
    </row>
    <row r="153" spans="1:4" s="2" customFormat="1" x14ac:dyDescent="0.25">
      <c r="A153" s="8"/>
      <c r="D153" s="7"/>
    </row>
    <row r="154" spans="1:4" s="2" customFormat="1" x14ac:dyDescent="0.25">
      <c r="A154" s="8"/>
      <c r="D154" s="7"/>
    </row>
    <row r="155" spans="1:4" s="2" customFormat="1" x14ac:dyDescent="0.25">
      <c r="A155" s="8"/>
      <c r="D155" s="7"/>
    </row>
    <row r="156" spans="1:4" s="2" customFormat="1" x14ac:dyDescent="0.25">
      <c r="A156" s="8"/>
      <c r="D156" s="7"/>
    </row>
    <row r="157" spans="1:4" s="2" customFormat="1" x14ac:dyDescent="0.25">
      <c r="A157" s="8"/>
      <c r="D157" s="7"/>
    </row>
    <row r="158" spans="1:4" s="2" customFormat="1" x14ac:dyDescent="0.25">
      <c r="A158" s="8"/>
      <c r="D158" s="7"/>
    </row>
    <row r="159" spans="1:4" s="2" customFormat="1" x14ac:dyDescent="0.25">
      <c r="A159" s="8"/>
      <c r="D159" s="7"/>
    </row>
    <row r="160" spans="1:4" s="2" customFormat="1" x14ac:dyDescent="0.25">
      <c r="A160" s="8"/>
      <c r="D160" s="7"/>
    </row>
    <row r="161" spans="1:4" s="2" customFormat="1" x14ac:dyDescent="0.25">
      <c r="A161" s="8"/>
      <c r="D161" s="7"/>
    </row>
    <row r="162" spans="1:4" s="2" customFormat="1" x14ac:dyDescent="0.25">
      <c r="A162" s="8"/>
      <c r="D162" s="7"/>
    </row>
    <row r="163" spans="1:4" s="2" customFormat="1" x14ac:dyDescent="0.25">
      <c r="A163" s="8"/>
      <c r="D163" s="7"/>
    </row>
    <row r="164" spans="1:4" s="2" customFormat="1" x14ac:dyDescent="0.25">
      <c r="A164" s="8"/>
      <c r="D164" s="7"/>
    </row>
    <row r="165" spans="1:4" s="2" customFormat="1" x14ac:dyDescent="0.25">
      <c r="A165" s="8"/>
      <c r="D165" s="7"/>
    </row>
    <row r="166" spans="1:4" s="2" customFormat="1" x14ac:dyDescent="0.25">
      <c r="A166" s="8"/>
      <c r="D166" s="7"/>
    </row>
    <row r="167" spans="1:4" s="2" customFormat="1" x14ac:dyDescent="0.25">
      <c r="A167" s="8"/>
      <c r="D167" s="7"/>
    </row>
    <row r="168" spans="1:4" s="2" customFormat="1" x14ac:dyDescent="0.25">
      <c r="A168" s="8"/>
      <c r="D168" s="7"/>
    </row>
    <row r="169" spans="1:4" s="2" customFormat="1" x14ac:dyDescent="0.25">
      <c r="A169" s="8"/>
      <c r="D169" s="7"/>
    </row>
    <row r="170" spans="1:4" s="2" customFormat="1" x14ac:dyDescent="0.25">
      <c r="A170" s="8"/>
      <c r="D170" s="7"/>
    </row>
    <row r="171" spans="1:4" s="2" customFormat="1" x14ac:dyDescent="0.25">
      <c r="A171" s="8"/>
      <c r="D171" s="7"/>
    </row>
    <row r="172" spans="1:4" s="2" customFormat="1" x14ac:dyDescent="0.25">
      <c r="A172" s="8"/>
      <c r="D172" s="7"/>
    </row>
    <row r="173" spans="1:4" s="2" customFormat="1" x14ac:dyDescent="0.25">
      <c r="A173" s="8"/>
      <c r="D173" s="7"/>
    </row>
    <row r="174" spans="1:4" s="2" customFormat="1" x14ac:dyDescent="0.25">
      <c r="A174" s="8"/>
      <c r="D174" s="7"/>
    </row>
    <row r="175" spans="1:4" s="2" customFormat="1" x14ac:dyDescent="0.25">
      <c r="A175" s="8"/>
      <c r="D175" s="7"/>
    </row>
    <row r="176" spans="1:4" s="2" customFormat="1" x14ac:dyDescent="0.25">
      <c r="A176" s="8"/>
      <c r="D176" s="7"/>
    </row>
    <row r="177" spans="1:4" s="2" customFormat="1" x14ac:dyDescent="0.25">
      <c r="A177" s="8"/>
      <c r="D177" s="7"/>
    </row>
    <row r="178" spans="1:4" s="2" customFormat="1" x14ac:dyDescent="0.25">
      <c r="A178" s="8"/>
      <c r="D178" s="7"/>
    </row>
    <row r="179" spans="1:4" s="2" customFormat="1" x14ac:dyDescent="0.25">
      <c r="A179" s="8"/>
      <c r="D179" s="7"/>
    </row>
    <row r="180" spans="1:4" s="2" customFormat="1" x14ac:dyDescent="0.25">
      <c r="A180" s="8"/>
      <c r="D180" s="7"/>
    </row>
    <row r="181" spans="1:4" s="2" customFormat="1" x14ac:dyDescent="0.25">
      <c r="A181" s="8"/>
      <c r="D181" s="7"/>
    </row>
    <row r="182" spans="1:4" s="2" customFormat="1" x14ac:dyDescent="0.25">
      <c r="A182" s="8"/>
      <c r="D182" s="7"/>
    </row>
    <row r="183" spans="1:4" s="2" customFormat="1" x14ac:dyDescent="0.25">
      <c r="A183" s="8"/>
      <c r="D183" s="7"/>
    </row>
    <row r="184" spans="1:4" s="2" customFormat="1" x14ac:dyDescent="0.25">
      <c r="A184" s="8"/>
      <c r="D184" s="7"/>
    </row>
    <row r="185" spans="1:4" s="2" customFormat="1" x14ac:dyDescent="0.25">
      <c r="A185" s="8"/>
      <c r="D185" s="7"/>
    </row>
    <row r="186" spans="1:4" s="2" customFormat="1" x14ac:dyDescent="0.25">
      <c r="A186" s="8"/>
      <c r="D186" s="7"/>
    </row>
    <row r="187" spans="1:4" s="2" customFormat="1" x14ac:dyDescent="0.25">
      <c r="A187" s="8"/>
      <c r="D187" s="7"/>
    </row>
    <row r="188" spans="1:4" s="2" customFormat="1" x14ac:dyDescent="0.25">
      <c r="A188" s="8"/>
      <c r="D188" s="7"/>
    </row>
    <row r="189" spans="1:4" s="2" customFormat="1" x14ac:dyDescent="0.25">
      <c r="A189" s="8"/>
      <c r="D189" s="7"/>
    </row>
    <row r="190" spans="1:4" s="2" customFormat="1" x14ac:dyDescent="0.25">
      <c r="A190" s="8"/>
      <c r="D190" s="7"/>
    </row>
    <row r="191" spans="1:4" s="2" customFormat="1" x14ac:dyDescent="0.25">
      <c r="A191" s="8"/>
      <c r="D191" s="7"/>
    </row>
    <row r="192" spans="1:4" s="2" customFormat="1" x14ac:dyDescent="0.25">
      <c r="A192" s="8"/>
      <c r="D192" s="7"/>
    </row>
    <row r="193" spans="1:4" s="2" customFormat="1" x14ac:dyDescent="0.25">
      <c r="A193" s="8"/>
      <c r="D193" s="7"/>
    </row>
    <row r="194" spans="1:4" s="2" customFormat="1" x14ac:dyDescent="0.25">
      <c r="A194" s="8"/>
      <c r="D194" s="7"/>
    </row>
    <row r="195" spans="1:4" s="2" customFormat="1" x14ac:dyDescent="0.25">
      <c r="A195" s="8"/>
      <c r="D195" s="7"/>
    </row>
    <row r="196" spans="1:4" s="2" customFormat="1" x14ac:dyDescent="0.25">
      <c r="A196" s="8"/>
      <c r="D196" s="7"/>
    </row>
    <row r="197" spans="1:4" x14ac:dyDescent="0.25">
      <c r="A197" s="8"/>
      <c r="B197" s="2"/>
      <c r="C197" s="2"/>
      <c r="D197" s="7"/>
    </row>
    <row r="198" spans="1:4" x14ac:dyDescent="0.25">
      <c r="A198" s="8"/>
      <c r="B198" s="2"/>
      <c r="C198" s="2"/>
      <c r="D198" s="7"/>
    </row>
    <row r="199" spans="1:4" x14ac:dyDescent="0.25">
      <c r="A199" s="8"/>
      <c r="B199" s="2"/>
      <c r="C199" s="2"/>
      <c r="D199" s="7"/>
    </row>
    <row r="200" spans="1:4" x14ac:dyDescent="0.25">
      <c r="A200" s="8"/>
      <c r="B200" s="2"/>
      <c r="C200" s="2"/>
      <c r="D200" s="7"/>
    </row>
    <row r="201" spans="1:4" x14ac:dyDescent="0.25">
      <c r="A201" s="8"/>
      <c r="B201" s="2"/>
      <c r="C201" s="2"/>
      <c r="D201" s="7"/>
    </row>
    <row r="202" spans="1:4" x14ac:dyDescent="0.25">
      <c r="A202" s="8"/>
      <c r="B202" s="2"/>
      <c r="C202" s="2"/>
      <c r="D202" s="7"/>
    </row>
    <row r="203" spans="1:4" x14ac:dyDescent="0.25">
      <c r="A203" s="8"/>
      <c r="B203" s="2"/>
      <c r="C203" s="2"/>
      <c r="D203" s="7"/>
    </row>
    <row r="204" spans="1:4" x14ac:dyDescent="0.25">
      <c r="A204" s="8"/>
      <c r="B204" s="2"/>
      <c r="C204" s="2"/>
      <c r="D204" s="7"/>
    </row>
    <row r="205" spans="1:4" x14ac:dyDescent="0.25">
      <c r="A205" s="8"/>
      <c r="B205" s="2"/>
      <c r="C205" s="2"/>
      <c r="D205" s="7"/>
    </row>
    <row r="206" spans="1:4" x14ac:dyDescent="0.25">
      <c r="A206" s="8"/>
      <c r="B206" s="2"/>
      <c r="C206" s="2"/>
      <c r="D206" s="7"/>
    </row>
    <row r="207" spans="1:4" x14ac:dyDescent="0.25">
      <c r="A207" s="8"/>
      <c r="B207" s="2"/>
      <c r="C207" s="2"/>
      <c r="D207" s="7"/>
    </row>
    <row r="208" spans="1:4" x14ac:dyDescent="0.25">
      <c r="A208" s="8"/>
      <c r="B208" s="2"/>
      <c r="C208" s="2"/>
      <c r="D208" s="7"/>
    </row>
    <row r="209" spans="1:4" x14ac:dyDescent="0.25">
      <c r="A209" s="8"/>
      <c r="B209" s="2"/>
      <c r="C209" s="2"/>
      <c r="D209" s="7"/>
    </row>
    <row r="210" spans="1:4" x14ac:dyDescent="0.25">
      <c r="A210" s="8"/>
      <c r="B210" s="2"/>
      <c r="C210" s="2"/>
      <c r="D210" s="7"/>
    </row>
    <row r="211" spans="1:4" x14ac:dyDescent="0.25">
      <c r="A211" s="8"/>
      <c r="B211" s="2"/>
      <c r="C211" s="2"/>
      <c r="D211" s="7"/>
    </row>
    <row r="212" spans="1:4" x14ac:dyDescent="0.25">
      <c r="A212" s="8"/>
      <c r="B212" s="2"/>
      <c r="C212" s="2"/>
      <c r="D212" s="7"/>
    </row>
    <row r="213" spans="1:4" x14ac:dyDescent="0.25">
      <c r="A213" s="8"/>
      <c r="B213" s="2"/>
      <c r="C213" s="2"/>
      <c r="D213" s="7"/>
    </row>
    <row r="214" spans="1:4" x14ac:dyDescent="0.25">
      <c r="A214" s="8"/>
      <c r="B214" s="2"/>
      <c r="C214" s="2"/>
      <c r="D214" s="7"/>
    </row>
    <row r="215" spans="1:4" x14ac:dyDescent="0.25">
      <c r="A215" s="8"/>
      <c r="B215" s="2"/>
      <c r="C215" s="2"/>
      <c r="D215" s="7"/>
    </row>
    <row r="216" spans="1:4" x14ac:dyDescent="0.25">
      <c r="A216" s="8"/>
      <c r="B216" s="2"/>
      <c r="C216" s="2"/>
      <c r="D216" s="7"/>
    </row>
    <row r="217" spans="1:4" x14ac:dyDescent="0.25">
      <c r="A217" s="8"/>
      <c r="B217" s="2"/>
      <c r="C217" s="2"/>
      <c r="D217" s="7"/>
    </row>
    <row r="218" spans="1:4" x14ac:dyDescent="0.25">
      <c r="A218" s="8"/>
      <c r="B218" s="2"/>
      <c r="C218" s="2"/>
      <c r="D218" s="7"/>
    </row>
    <row r="219" spans="1:4" x14ac:dyDescent="0.25">
      <c r="A219" s="8"/>
      <c r="B219" s="2"/>
      <c r="C219" s="2"/>
      <c r="D219" s="7"/>
    </row>
    <row r="220" spans="1:4" x14ac:dyDescent="0.25">
      <c r="A220" s="8"/>
      <c r="B220" s="2"/>
      <c r="C220" s="2"/>
      <c r="D220" s="7"/>
    </row>
    <row r="221" spans="1:4" x14ac:dyDescent="0.25">
      <c r="A221" s="8"/>
      <c r="B221" s="2"/>
      <c r="C221" s="2"/>
      <c r="D221" s="7"/>
    </row>
    <row r="222" spans="1:4" x14ac:dyDescent="0.25">
      <c r="A222" s="8"/>
      <c r="B222" s="2"/>
      <c r="C222" s="2"/>
      <c r="D222" s="7"/>
    </row>
    <row r="223" spans="1:4" x14ac:dyDescent="0.25">
      <c r="A223" s="8"/>
      <c r="B223" s="2"/>
      <c r="C223" s="2"/>
      <c r="D223" s="7"/>
    </row>
    <row r="224" spans="1:4" x14ac:dyDescent="0.25">
      <c r="A224" s="8"/>
      <c r="B224" s="2"/>
      <c r="C224" s="2"/>
      <c r="D224" s="7"/>
    </row>
    <row r="225" spans="1:4" x14ac:dyDescent="0.25">
      <c r="A225" s="8"/>
      <c r="B225" s="2"/>
      <c r="C225" s="2"/>
      <c r="D225" s="7"/>
    </row>
    <row r="226" spans="1:4" x14ac:dyDescent="0.25">
      <c r="A226" s="8"/>
      <c r="B226" s="2"/>
      <c r="C226" s="2"/>
      <c r="D226" s="7"/>
    </row>
    <row r="227" spans="1:4" x14ac:dyDescent="0.25">
      <c r="A227" s="8"/>
      <c r="B227" s="2"/>
      <c r="C227" s="2"/>
      <c r="D227" s="7"/>
    </row>
    <row r="228" spans="1:4" x14ac:dyDescent="0.25">
      <c r="A228" s="8"/>
      <c r="B228" s="2"/>
      <c r="C228" s="2"/>
      <c r="D228" s="7"/>
    </row>
    <row r="229" spans="1:4" x14ac:dyDescent="0.25">
      <c r="A229" s="8"/>
      <c r="B229" s="2"/>
      <c r="C229" s="2"/>
      <c r="D229" s="7"/>
    </row>
    <row r="230" spans="1:4" x14ac:dyDescent="0.25">
      <c r="A230" s="8"/>
      <c r="B230" s="2"/>
      <c r="C230" s="2"/>
      <c r="D230" s="7"/>
    </row>
    <row r="231" spans="1:4" x14ac:dyDescent="0.25">
      <c r="A231" s="8"/>
      <c r="B231" s="2"/>
      <c r="C231" s="2"/>
      <c r="D231" s="7"/>
    </row>
    <row r="232" spans="1:4" x14ac:dyDescent="0.25">
      <c r="A232" s="8"/>
      <c r="B232" s="2"/>
      <c r="C232" s="2"/>
      <c r="D232" s="7"/>
    </row>
  </sheetData>
  <mergeCells count="7">
    <mergeCell ref="C8:D8"/>
    <mergeCell ref="B5:D5"/>
    <mergeCell ref="B1:D1"/>
    <mergeCell ref="B2:D2"/>
    <mergeCell ref="B3:D3"/>
    <mergeCell ref="B4:D4"/>
    <mergeCell ref="A7:D7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2020-03-10T06:47:36Z</cp:lastPrinted>
  <dcterms:created xsi:type="dcterms:W3CDTF">2015-02-11T06:36:02Z</dcterms:created>
  <dcterms:modified xsi:type="dcterms:W3CDTF">2020-03-10T07:05:50Z</dcterms:modified>
</cp:coreProperties>
</file>