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7976" windowHeight="5532" activeTab="2"/>
  </bookViews>
  <sheets>
    <sheet name="№3" sheetId="1" r:id="rId1"/>
    <sheet name="№5" sheetId="2" r:id="rId2"/>
    <sheet name="№7" sheetId="3" r:id="rId3"/>
    <sheet name="Лист1" sheetId="4" r:id="rId4"/>
  </sheets>
  <calcPr calcId="124519"/>
</workbook>
</file>

<file path=xl/calcChain.xml><?xml version="1.0" encoding="utf-8"?>
<calcChain xmlns="http://schemas.openxmlformats.org/spreadsheetml/2006/main">
  <c r="F101" i="3"/>
  <c r="F89"/>
  <c r="F75"/>
  <c r="F39"/>
  <c r="F30" l="1"/>
  <c r="F29" s="1"/>
  <c r="F28" s="1"/>
  <c r="F27" s="1"/>
  <c r="F26" s="1"/>
  <c r="F20"/>
  <c r="F32" l="1"/>
  <c r="F128" i="2"/>
  <c r="F125"/>
  <c r="F48"/>
  <c r="F31"/>
  <c r="F30" s="1"/>
  <c r="F29" s="1"/>
  <c r="F28" s="1"/>
  <c r="F27" s="1"/>
  <c r="F21"/>
  <c r="F14" i="3" l="1"/>
  <c r="F124" i="1" l="1"/>
  <c r="F121"/>
  <c r="F27"/>
  <c r="F26" s="1"/>
  <c r="F20"/>
  <c r="F13" i="3" l="1"/>
</calcChain>
</file>

<file path=xl/sharedStrings.xml><?xml version="1.0" encoding="utf-8"?>
<sst xmlns="http://schemas.openxmlformats.org/spreadsheetml/2006/main" count="1612" uniqueCount="234">
  <si>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</si>
  <si>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</si>
  <si>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</si>
  <si>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</si>
  <si>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</si>
  <si>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</si>
  <si>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</si>
  <si>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</si>
  <si>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</si>
  <si>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</si>
  <si>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</si>
  <si>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</si>
  <si>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</si>
  <si>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</si>
  <si>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</si>
  <si>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</si>
  <si>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</si>
  <si>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</si>
  <si>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</si>
  <si>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</si>
  <si>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</si>
  <si>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</si>
  <si>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</si>
  <si>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</si>
  <si>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</si>
  <si>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</si>
  <si>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</si>
  <si>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</si>
  <si>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</si>
  <si>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</si>
  <si>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</si>
  <si>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</si>
  <si>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</si>
  <si>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</si>
  <si>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</si>
  <si>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</si>
  <si>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</si>
  <si>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</si>
  <si>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</si>
  <si>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</si>
  <si>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</si>
  <si>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</si>
  <si>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</si>
  <si>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</si>
  <si>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</si>
  <si>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</si>
  <si>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</si>
  <si>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</si>
  <si>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</si>
  <si>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</si>
  <si>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</si>
  <si>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</si>
  <si>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</si>
  <si>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</si>
  <si>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</si>
  <si>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</si>
  <si>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</si>
  <si>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Благоустройство</t>
  </si>
  <si>
    <t>05 03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</si>
  <si>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</si>
  <si>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</si>
  <si>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</si>
  <si>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</si>
  <si>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</si>
  <si>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</si>
  <si>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</si>
  <si>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</si>
  <si>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</si>
  <si>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</si>
  <si>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</si>
  <si>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</si>
  <si>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</si>
  <si>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</si>
  <si>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10 03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</si>
  <si>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</si>
  <si>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</si>
  <si>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</si>
  <si>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</si>
  <si>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</si>
  <si>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</si>
  <si>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</si>
  <si>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</si>
  <si>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</si>
  <si>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</si>
  <si>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</si>
  <si>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</si>
  <si>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</si>
  <si>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</si>
  <si>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</si>
  <si>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</si>
  <si>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</si>
  <si>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</si>
  <si>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</si>
  <si>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</si>
  <si>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</si>
  <si>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</si>
  <si>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</si>
  <si>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иные бюджетнве ассигнования</t>
  </si>
  <si>
    <t xml:space="preserve">уплата налогов,сборов и иных платежей </t>
  </si>
  <si>
    <t>11 05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</si>
  <si>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</si>
  <si>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</si>
  <si>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</si>
  <si>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</si>
  <si>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</si>
  <si>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</si>
  <si>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</si>
  <si>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</si>
  <si>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</si>
  <si>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</si>
  <si>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51 0 0000000</t>
  </si>
  <si>
    <t>51 0 01 00800</t>
  </si>
  <si>
    <t>51 0 01 00500</t>
  </si>
  <si>
    <t>51 0 01 00400</t>
  </si>
  <si>
    <t>51 0 01 00900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</si>
  <si>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</si>
  <si>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Социальное обеспечение населения</t>
  </si>
  <si>
    <t>Основное мероприятие "Переподготовка и повышение квалификации муниципальных служащих</t>
  </si>
  <si>
    <t>Глава администации (исполнительно-распорядительного органа муниципального образования)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</si>
  <si>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</si>
  <si>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</si>
  <si>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</si>
  <si>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</si>
  <si>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</si>
  <si>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</si>
  <si>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Муниципальная программа "Благоустройство на территории сельского поселения "Деревня Игнатовка"" </t>
  </si>
  <si>
    <t>Муниципальная программа "Безопасность жизнедеятельности на территории сельского поселения "Деревня Игнатовка"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</si>
  <si>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</si>
  <si>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Муниципальная программа "Социальная поддержка граждан сельского поселения "Деревня Игнатовка "</t>
  </si>
  <si>
    <t>Администарция (исполнительно-распорядительный орган) сельского поселения "Деревня Игнатовка"</t>
  </si>
  <si>
    <t>Основное мероприятие "Обеспечение функционирования    сельской Думы сельского поселения «Деревня Игнатовка»  законодательного (представительного) органа муниципального образования"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</si>
  <si>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Игнатовка»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</si>
  <si>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Игнатовка"</t>
  </si>
  <si>
    <t>99 9 00 00000</t>
  </si>
  <si>
    <t>Основное мероприятие "Опашка территорий сельского поселения в пожароопасный период "</t>
  </si>
  <si>
    <t>Основное мероприятие "Окашивание территорий сельского поселения в пожароопасный период "</t>
  </si>
  <si>
    <t>10 0 01 00840</t>
  </si>
  <si>
    <t>24 0 00 00000</t>
  </si>
  <si>
    <t>48 0 00 00000</t>
  </si>
  <si>
    <t>Основное мероприятие "Благоустройство территорий воинских захоронений"</t>
  </si>
  <si>
    <t>Основное мероприятие "Очистка территории сельского поселения от муссора""</t>
  </si>
  <si>
    <t>03 0 00 00000</t>
  </si>
  <si>
    <t>11 0 00 00000</t>
  </si>
  <si>
    <t>13 0 00 00000</t>
  </si>
  <si>
    <t>05 0 00 00000</t>
  </si>
  <si>
    <t>05 1 00 00000</t>
  </si>
  <si>
    <t>30 0 00 00000</t>
  </si>
  <si>
    <t>30 0 01 00000</t>
  </si>
  <si>
    <t>Основное мероприятие "Энергосбережение в сфере ЖКХ"</t>
  </si>
  <si>
    <t>Реализация государственных функций,связанных с общегосударственными вопросами</t>
  </si>
  <si>
    <t xml:space="preserve">Муниципальная программа "Охрана окружающей среды в Людиновском районе" </t>
  </si>
  <si>
    <t>12 0 00 00000</t>
  </si>
  <si>
    <t>Основное мероприятие "Содержание полигона ТБО"</t>
  </si>
  <si>
    <t>12 0 10 0000</t>
  </si>
  <si>
    <t>к    решению Сельской Думы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</si>
  <si>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</si>
  <si>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</si>
  <si>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</si>
  <si>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"Содержание автомобильных дорог"</t>
  </si>
  <si>
    <t>24 1 01 00000</t>
  </si>
  <si>
    <t>05 00</t>
  </si>
  <si>
    <t>48 0 00 000000</t>
  </si>
  <si>
    <t>48 0 02 00000</t>
  </si>
  <si>
    <t>48 0 01 00000</t>
  </si>
  <si>
    <t>04 00</t>
  </si>
  <si>
    <t>10 0 02 00000</t>
  </si>
  <si>
    <t>03 00</t>
  </si>
  <si>
    <t>Приложение №3</t>
  </si>
  <si>
    <t>Приложение №7</t>
  </si>
  <si>
    <t>814</t>
  </si>
  <si>
    <t>Приобретение основных средств, товаров, работ и услуг для государственных (муниципальных) нужд</t>
  </si>
  <si>
    <t>Основное мероприятие "Создание условий для комфортного проживания на территории сельского поселения"</t>
  </si>
  <si>
    <t>Потребляемая электроэнергия объектами уличного освещения</t>
  </si>
  <si>
    <t>Содержание объектов уличного освещения</t>
  </si>
  <si>
    <t>Уличное освещение территории поселения</t>
  </si>
  <si>
    <t>0503</t>
  </si>
  <si>
    <t>48 0 01 00100</t>
  </si>
  <si>
    <t>48 0 01 00110</t>
  </si>
  <si>
    <t>48 0 01 00120</t>
  </si>
  <si>
    <t>48 0 01 00200</t>
  </si>
  <si>
    <t>48 0 01 00210</t>
  </si>
  <si>
    <t>48 0 01 00230</t>
  </si>
  <si>
    <t>48 0 01 00240</t>
  </si>
  <si>
    <t>Основное мероприятие "Опашка территорий сельского поселения "</t>
  </si>
  <si>
    <t>10 0 01 00100</t>
  </si>
  <si>
    <t>10 0 01 00210</t>
  </si>
  <si>
    <t>10 0 01 00240</t>
  </si>
  <si>
    <t>Основное мероприятие "Оснащение сельского поселения первичными средствами пожаротушения 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</si>
  <si>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</si>
  <si>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"Обеспечение функционирования Сельской Думы сельского поселения "Деревня Игнатовка"</t>
  </si>
  <si>
    <t>Содержание обьектов уличногоосвещения</t>
  </si>
  <si>
    <t>Уличное освещение(потребляемая электроэнергия обьектами уличного освещения)</t>
  </si>
  <si>
    <t>Содержание обьектов уличного освещения</t>
  </si>
  <si>
    <t>13 1 01 01500</t>
  </si>
  <si>
    <t>13 1 01 00000</t>
  </si>
  <si>
    <t>03 1 02 01500</t>
  </si>
  <si>
    <t>03 1 02 00000</t>
  </si>
  <si>
    <t>03 1 01 00100</t>
  </si>
  <si>
    <t>03 1 01 00000</t>
  </si>
  <si>
    <t>11 0 03 02500</t>
  </si>
  <si>
    <t>11 0 03 00000</t>
  </si>
  <si>
    <t>05 1 03 01000</t>
  </si>
  <si>
    <t>05 1 03 00000</t>
  </si>
  <si>
    <t>51 0 01 00700</t>
  </si>
  <si>
    <t>360</t>
  </si>
  <si>
    <t>Программные мероприятия в сфере обеспечения доступным и комфортным жильем и коммунальными услугами населения Людиновского района</t>
  </si>
  <si>
    <t xml:space="preserve">Мероприятия по газификации муниципальных учреждений сельского поселения </t>
  </si>
  <si>
    <t>Бюджетные ассигнования на 2020 год ( в рублях)</t>
  </si>
  <si>
    <t>Ведомственная структура расходов бюджета сельского поселения "Деревня Игнатовка" на 2020 год</t>
  </si>
  <si>
    <t>Распределение бюджетных ассигнований бюджета сельского поселени "Деревня Игнатовка"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2020 год</t>
  </si>
  <si>
    <t>Бюджетные ассигнования на 2020г ( в рублях)</t>
  </si>
  <si>
    <t>Бюджетные ассигнования на 2020г (в рублях)</t>
  </si>
  <si>
    <t>Осуществление первичного воинского учета на территориях, где отсутствуют военные комиссариаты</t>
  </si>
  <si>
    <t>1030</t>
  </si>
  <si>
    <t>Публичные нормативные социальные выплаты гражданам</t>
  </si>
  <si>
    <t xml:space="preserve">Развитие физической культуры и спорта в  Людиновском районе </t>
  </si>
  <si>
    <t xml:space="preserve">Развитие культуры в Людиновском районе </t>
  </si>
  <si>
    <t>Распределение бюджетных ассигнований бюджета сельского поселени "Деревня Игнатовка" по  целевым статьям(муниципальным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</si>
  <si>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Муниципальная программа "Совершенствование системы управления органами местного самоуправления сельского поселения "Деревня Игнатовка"</t>
  </si>
  <si>
    <t>Развитие физической культуры и спорта в  Людиновском районе</t>
  </si>
  <si>
    <t>03 0 01 00000</t>
  </si>
  <si>
    <t>Развитие культуры в Людиновском районе</t>
  </si>
  <si>
    <t>Мероприятия в сфере обеспечения доступным и комфортным жильем и коммунальными услугами населения Людиновского района</t>
  </si>
  <si>
    <t xml:space="preserve">Газификация муниципальных учреждений сельского поселения </t>
  </si>
  <si>
    <t>Обеспечение проведения выборов и референдумов</t>
  </si>
  <si>
    <t>01 07</t>
  </si>
  <si>
    <t xml:space="preserve">Проведение выборов и референдумов в местные органы власти </t>
  </si>
  <si>
    <t>66 0 01 00000</t>
  </si>
  <si>
    <t>880</t>
  </si>
  <si>
    <t xml:space="preserve">сельского поселения "Деревня Игнатовка"  </t>
  </si>
  <si>
    <t xml:space="preserve">"О бюджете сельского поселения "Деревня Игнатовка" </t>
  </si>
  <si>
    <t xml:space="preserve">на 2020год и плановый период 2021 и 2022годов"    </t>
  </si>
  <si>
    <t>от</t>
  </si>
  <si>
    <t>№ 189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</si>
</sst>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color rgb="FF000000"/>
      <name val="Times New Roman"/>
      <family val="1"/>
      <charset val="204"/>
    </font>
    <font>
      <sz val="11"/>
      <name val="Times New Roman Cyr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 shrinkToFit="1"/>
    </xf>
    <xf numFmtId="164" fontId="3" fillId="0" borderId="4" xfId="1" applyNumberFormat="1" applyFont="1" applyBorder="1" applyAlignment="1">
      <alignment horizontal="right" vertical="center"/>
    </xf>
    <xf numFmtId="164" fontId="3" fillId="0" borderId="0" xfId="1" applyNumberFormat="1" applyFont="1"/>
    <xf numFmtId="0" fontId="5" fillId="0" borderId="0" xfId="0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right" vertical="center"/>
    </xf>
    <xf numFmtId="43" fontId="9" fillId="0" borderId="5" xfId="1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164" fontId="9" fillId="0" borderId="6" xfId="1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164" fontId="9" fillId="2" borderId="4" xfId="1" applyNumberFormat="1" applyFont="1" applyFill="1" applyBorder="1" applyAlignment="1">
      <alignment horizontal="right" vertical="center" shrinkToFit="1"/>
    </xf>
    <xf numFmtId="49" fontId="7" fillId="0" borderId="4" xfId="0" applyNumberFormat="1" applyFont="1" applyBorder="1" applyAlignment="1">
      <alignment horizontal="left" vertical="center"/>
    </xf>
    <xf numFmtId="164" fontId="7" fillId="0" borderId="4" xfId="1" applyNumberFormat="1" applyFont="1" applyBorder="1" applyAlignment="1">
      <alignment horizontal="right" vertical="center" shrinkToFit="1"/>
    </xf>
    <xf numFmtId="49" fontId="10" fillId="4" borderId="4" xfId="0" applyNumberFormat="1" applyFont="1" applyFill="1" applyBorder="1" applyAlignment="1">
      <alignment horizontal="center" vertical="top" wrapText="1"/>
    </xf>
    <xf numFmtId="43" fontId="10" fillId="4" borderId="4" xfId="1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164" fontId="11" fillId="3" borderId="4" xfId="1" applyNumberFormat="1" applyFont="1" applyFill="1" applyBorder="1" applyAlignment="1">
      <alignment horizontal="right" vertical="center" shrinkToFit="1"/>
    </xf>
    <xf numFmtId="0" fontId="5" fillId="0" borderId="7" xfId="0" applyFont="1" applyBorder="1" applyAlignment="1">
      <alignment horizontal="justify" vertical="center" wrapText="1"/>
    </xf>
    <xf numFmtId="0" fontId="10" fillId="4" borderId="4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left" vertical="top" wrapText="1"/>
    </xf>
    <xf numFmtId="49" fontId="12" fillId="4" borderId="4" xfId="0" applyNumberFormat="1" applyFont="1" applyFill="1" applyBorder="1" applyAlignment="1">
      <alignment horizontal="center" vertical="top" wrapText="1"/>
    </xf>
    <xf numFmtId="43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right" vertical="center"/>
    </xf>
    <xf numFmtId="164" fontId="7" fillId="0" borderId="4" xfId="1" applyNumberFormat="1" applyFont="1" applyBorder="1" applyAlignment="1">
      <alignment horizontal="right" vertical="center"/>
    </xf>
    <xf numFmtId="0" fontId="10" fillId="5" borderId="4" xfId="0" applyFont="1" applyFill="1" applyBorder="1" applyAlignment="1">
      <alignment vertical="top" wrapText="1"/>
    </xf>
    <xf numFmtId="49" fontId="9" fillId="0" borderId="4" xfId="0" applyNumberFormat="1" applyFont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wrapText="1"/>
    </xf>
    <xf numFmtId="0" fontId="14" fillId="3" borderId="4" xfId="0" applyFont="1" applyFill="1" applyBorder="1" applyAlignment="1">
      <alignment wrapText="1"/>
    </xf>
    <xf numFmtId="49" fontId="13" fillId="3" borderId="4" xfId="0" applyNumberFormat="1" applyFont="1" applyFill="1" applyBorder="1" applyAlignment="1">
      <alignment horizontal="left" wrapText="1"/>
    </xf>
    <xf numFmtId="164" fontId="10" fillId="4" borderId="4" xfId="0" applyNumberFormat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9" fillId="0" borderId="4" xfId="0" applyFont="1" applyBorder="1"/>
    <xf numFmtId="49" fontId="9" fillId="0" borderId="4" xfId="0" applyNumberFormat="1" applyFont="1" applyBorder="1"/>
    <xf numFmtId="0" fontId="7" fillId="0" borderId="0" xfId="0" applyFont="1"/>
    <xf numFmtId="164" fontId="7" fillId="0" borderId="0" xfId="1" applyNumberFormat="1" applyFont="1"/>
    <xf numFmtId="0" fontId="14" fillId="3" borderId="4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vertical="center" wrapText="1"/>
    </xf>
    <xf numFmtId="4" fontId="10" fillId="4" borderId="4" xfId="0" applyNumberFormat="1" applyFont="1" applyFill="1" applyBorder="1" applyAlignment="1">
      <alignment horizontal="center" vertical="top" wrapText="1"/>
    </xf>
    <xf numFmtId="0" fontId="12" fillId="5" borderId="4" xfId="0" applyFont="1" applyFill="1" applyBorder="1" applyAlignment="1">
      <alignment vertical="top" wrapText="1"/>
    </xf>
    <xf numFmtId="2" fontId="10" fillId="4" borderId="4" xfId="1" applyNumberFormat="1" applyFont="1" applyFill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/>
    </xf>
    <xf numFmtId="49" fontId="13" fillId="3" borderId="4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/>
    </xf>
    <xf numFmtId="164" fontId="9" fillId="4" borderId="4" xfId="1" applyNumberFormat="1" applyFont="1" applyFill="1" applyBorder="1" applyAlignment="1">
      <alignment horizontal="center" vertical="top" shrinkToFit="1"/>
    </xf>
    <xf numFmtId="164" fontId="8" fillId="4" borderId="4" xfId="1" applyNumberFormat="1" applyFont="1" applyFill="1" applyBorder="1" applyAlignment="1">
      <alignment horizontal="center" vertical="top" shrinkToFit="1"/>
    </xf>
    <xf numFmtId="164" fontId="9" fillId="4" borderId="4" xfId="1" applyNumberFormat="1" applyFont="1" applyFill="1" applyBorder="1" applyAlignment="1">
      <alignment horizontal="center" vertical="top"/>
    </xf>
    <xf numFmtId="49" fontId="13" fillId="3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164" fontId="7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9" fillId="0" borderId="4" xfId="1" applyNumberFormat="1" applyFont="1" applyBorder="1" applyAlignment="1">
      <alignment horizontal="center" vertical="center"/>
    </xf>
    <xf numFmtId="164" fontId="11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center" vertical="center" shrinkToFit="1"/>
    </xf>
    <xf numFmtId="164" fontId="8" fillId="4" borderId="4" xfId="1" applyNumberFormat="1" applyFont="1" applyFill="1" applyBorder="1" applyAlignment="1">
      <alignment horizontal="center" vertical="center" shrinkToFit="1"/>
    </xf>
    <xf numFmtId="43" fontId="9" fillId="4" borderId="5" xfId="1" applyNumberFormat="1" applyFont="1" applyFill="1" applyBorder="1" applyAlignment="1">
      <alignment horizontal="center" vertical="center"/>
    </xf>
    <xf numFmtId="49" fontId="10" fillId="4" borderId="4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64" fontId="9" fillId="2" borderId="4" xfId="1" applyNumberFormat="1" applyFont="1" applyFill="1" applyBorder="1" applyAlignment="1">
      <alignment horizontal="center" vertical="center" shrinkToFit="1"/>
    </xf>
    <xf numFmtId="164" fontId="11" fillId="3" borderId="4" xfId="1" applyNumberFormat="1" applyFont="1" applyFill="1" applyBorder="1" applyAlignment="1">
      <alignment horizontal="center" vertical="center" shrinkToFit="1"/>
    </xf>
    <xf numFmtId="164" fontId="9" fillId="2" borderId="4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 shrinkToFit="1"/>
    </xf>
    <xf numFmtId="49" fontId="11" fillId="0" borderId="4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shrinkToFit="1"/>
    </xf>
    <xf numFmtId="164" fontId="11" fillId="4" borderId="6" xfId="1" applyNumberFormat="1" applyFont="1" applyFill="1" applyBorder="1" applyAlignment="1">
      <alignment horizontal="center" vertical="center"/>
    </xf>
    <xf numFmtId="43" fontId="10" fillId="4" borderId="4" xfId="1" applyFont="1" applyFill="1" applyBorder="1" applyAlignment="1">
      <alignment horizontal="center" vertical="center" wrapText="1"/>
    </xf>
    <xf numFmtId="43" fontId="12" fillId="4" borderId="4" xfId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2" fontId="10" fillId="4" borderId="4" xfId="1" applyNumberFormat="1" applyFont="1" applyFill="1" applyBorder="1" applyAlignment="1">
      <alignment horizontal="center" vertical="center" wrapText="1"/>
    </xf>
    <xf numFmtId="164" fontId="11" fillId="4" borderId="4" xfId="1" applyNumberFormat="1" applyFont="1" applyFill="1" applyBorder="1" applyAlignment="1">
      <alignment horizontal="center" vertical="center" shrinkToFit="1"/>
    </xf>
    <xf numFmtId="164" fontId="10" fillId="4" borderId="4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7" fillId="4" borderId="4" xfId="1" applyNumberFormat="1" applyFont="1" applyFill="1" applyBorder="1" applyAlignment="1">
      <alignment horizontal="center" vertical="top" shrinkToFit="1"/>
    </xf>
    <xf numFmtId="164" fontId="11" fillId="4" borderId="4" xfId="1" applyNumberFormat="1" applyFont="1" applyFill="1" applyBorder="1" applyAlignment="1">
      <alignment horizontal="center" vertical="top" shrinkToFit="1"/>
    </xf>
    <xf numFmtId="164" fontId="7" fillId="4" borderId="4" xfId="1" applyNumberFormat="1" applyFont="1" applyFill="1" applyBorder="1" applyAlignment="1">
      <alignment horizontal="center" vertical="top"/>
    </xf>
    <xf numFmtId="4" fontId="12" fillId="4" borderId="4" xfId="0" applyNumberFormat="1" applyFont="1" applyFill="1" applyBorder="1" applyAlignment="1">
      <alignment horizontal="center" vertical="top" wrapText="1"/>
    </xf>
    <xf numFmtId="164" fontId="9" fillId="4" borderId="4" xfId="1" applyNumberFormat="1" applyFont="1" applyFill="1" applyBorder="1" applyAlignment="1">
      <alignment horizontal="right" vertical="center"/>
    </xf>
    <xf numFmtId="164" fontId="7" fillId="4" borderId="4" xfId="1" applyNumberFormat="1" applyFont="1" applyFill="1" applyBorder="1" applyAlignment="1">
      <alignment horizontal="right" vertical="center"/>
    </xf>
    <xf numFmtId="164" fontId="11" fillId="4" borderId="4" xfId="1" applyNumberFormat="1" applyFont="1" applyFill="1" applyBorder="1" applyAlignment="1">
      <alignment horizontal="center" vertical="top"/>
    </xf>
    <xf numFmtId="43" fontId="9" fillId="4" borderId="4" xfId="1" applyNumberFormat="1" applyFont="1" applyFill="1" applyBorder="1" applyAlignment="1">
      <alignment horizontal="center" vertical="top"/>
    </xf>
    <xf numFmtId="49" fontId="8" fillId="0" borderId="4" xfId="0" applyNumberFormat="1" applyFont="1" applyBorder="1" applyAlignment="1">
      <alignment horizontal="center" vertical="center" wrapText="1"/>
    </xf>
    <xf numFmtId="164" fontId="7" fillId="4" borderId="4" xfId="1" applyNumberFormat="1" applyFont="1" applyFill="1" applyBorder="1" applyAlignment="1">
      <alignment horizontal="center" vertical="center" shrinkToFit="1"/>
    </xf>
    <xf numFmtId="0" fontId="13" fillId="3" borderId="4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4" xfId="0" applyFont="1" applyBorder="1" applyAlignment="1">
      <alignment wrapText="1"/>
    </xf>
    <xf numFmtId="0" fontId="7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2" fontId="9" fillId="0" borderId="4" xfId="1" applyNumberFormat="1" applyFont="1" applyBorder="1" applyAlignment="1">
      <alignment horizontal="center" vertical="center"/>
    </xf>
    <xf numFmtId="2" fontId="9" fillId="4" borderId="5" xfId="1" applyNumberFormat="1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 shrinkToFit="1"/>
    </xf>
    <xf numFmtId="2" fontId="7" fillId="0" borderId="4" xfId="1" applyNumberFormat="1" applyFont="1" applyBorder="1" applyAlignment="1">
      <alignment horizontal="center" vertical="center" shrinkToFit="1"/>
    </xf>
    <xf numFmtId="2" fontId="7" fillId="4" borderId="4" xfId="1" applyNumberFormat="1" applyFont="1" applyFill="1" applyBorder="1" applyAlignment="1">
      <alignment horizontal="center" vertical="center" shrinkToFit="1"/>
    </xf>
    <xf numFmtId="2" fontId="8" fillId="0" borderId="4" xfId="1" applyNumberFormat="1" applyFont="1" applyBorder="1" applyAlignment="1">
      <alignment horizontal="center" vertical="center" shrinkToFit="1"/>
    </xf>
    <xf numFmtId="2" fontId="7" fillId="0" borderId="4" xfId="1" applyNumberFormat="1" applyFont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 shrinkToFit="1"/>
    </xf>
    <xf numFmtId="2" fontId="11" fillId="0" borderId="2" xfId="1" applyNumberFormat="1" applyFont="1" applyFill="1" applyBorder="1" applyAlignment="1">
      <alignment horizontal="center" vertical="center" shrinkToFit="1"/>
    </xf>
    <xf numFmtId="2" fontId="11" fillId="0" borderId="4" xfId="1" applyNumberFormat="1" applyFont="1" applyBorder="1" applyAlignment="1">
      <alignment horizontal="center" vertical="center" shrinkToFit="1"/>
    </xf>
    <xf numFmtId="2" fontId="10" fillId="4" borderId="4" xfId="0" applyNumberFormat="1" applyFont="1" applyFill="1" applyBorder="1" applyAlignment="1">
      <alignment horizontal="center" vertical="center"/>
    </xf>
    <xf numFmtId="2" fontId="10" fillId="4" borderId="4" xfId="0" applyNumberFormat="1" applyFont="1" applyFill="1" applyBorder="1" applyAlignment="1">
      <alignment horizontal="center" vertical="center" wrapText="1"/>
    </xf>
    <xf numFmtId="2" fontId="9" fillId="0" borderId="4" xfId="1" applyNumberFormat="1" applyFont="1" applyBorder="1" applyAlignment="1">
      <alignment horizontal="center" vertical="center" shrinkToFit="1"/>
    </xf>
    <xf numFmtId="2" fontId="9" fillId="4" borderId="4" xfId="1" applyNumberFormat="1" applyFont="1" applyFill="1" applyBorder="1" applyAlignment="1">
      <alignment horizontal="center" vertical="center" shrinkToFit="1"/>
    </xf>
    <xf numFmtId="2" fontId="8" fillId="4" borderId="4" xfId="1" applyNumberFormat="1" applyFont="1" applyFill="1" applyBorder="1" applyAlignment="1">
      <alignment horizontal="center" vertical="center" shrinkToFit="1"/>
    </xf>
    <xf numFmtId="0" fontId="14" fillId="3" borderId="4" xfId="0" applyFont="1" applyFill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 wrapText="1"/>
    </xf>
    <xf numFmtId="164" fontId="8" fillId="0" borderId="4" xfId="1" applyNumberFormat="1" applyFont="1" applyBorder="1" applyAlignment="1">
      <alignment horizontal="center" vertical="top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6"/>
  <sheetViews>
    <sheetView zoomScale="80" zoomScaleNormal="80" workbookViewId="0">
      <selection activeCell="I6" sqref="I6"/>
    </sheetView>
  </sheetViews>
  <sheetFormatPr defaultColWidth="19.88671875" defaultRowHeight="10.199999999999999"/>
  <cols>
    <col min="1" max="1" width="53.44140625" style="1" customWidth="1"/>
    <col min="2" max="2" width="6" style="1" customWidth="1"/>
    <col min="3" max="3" width="9.44140625" style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15.75" customHeight="1">
      <c r="A1" s="158" t="s">
        <v>167</v>
      </c>
      <c r="B1" s="158"/>
      <c r="C1" s="158"/>
      <c r="D1" s="158"/>
      <c r="E1" s="158"/>
      <c r="F1" s="158"/>
    </row>
    <row r="2" spans="1:9" ht="13.5" customHeight="1">
      <c r="A2" s="159" t="s">
        <v>154</v>
      </c>
      <c r="B2" s="159"/>
      <c r="C2" s="159"/>
      <c r="D2" s="159"/>
      <c r="E2" s="159"/>
      <c r="F2" s="159"/>
    </row>
    <row r="3" spans="1:9" ht="23.25" customHeight="1">
      <c r="A3" s="160" t="s">
        <v>229</v>
      </c>
      <c r="B3" s="160"/>
      <c r="C3" s="160"/>
      <c r="D3" s="160"/>
      <c r="E3" s="160"/>
      <c r="F3" s="160"/>
    </row>
    <row r="4" spans="1:9" ht="14.25" customHeight="1">
      <c r="A4" s="160" t="s">
        <v>230</v>
      </c>
      <c r="B4" s="160"/>
      <c r="C4" s="160"/>
      <c r="D4" s="160"/>
      <c r="E4" s="160"/>
      <c r="F4" s="160"/>
    </row>
    <row r="5" spans="1:9" ht="14.25" customHeight="1">
      <c r="A5" s="153"/>
      <c r="B5" s="153"/>
      <c r="C5" s="153"/>
      <c r="D5" s="153"/>
      <c r="E5" s="153"/>
      <c r="F5" s="153" t="s">
        <v>231</v>
      </c>
    </row>
    <row r="6" spans="1:9" ht="14.25" customHeight="1">
      <c r="A6" s="153"/>
      <c r="B6" s="153"/>
      <c r="C6" s="153"/>
      <c r="D6" s="153" t="s">
        <v>232</v>
      </c>
      <c r="E6" s="166">
        <v>43826</v>
      </c>
      <c r="F6" s="154" t="s">
        <v>233</v>
      </c>
    </row>
    <row r="7" spans="1:9" ht="45.75" customHeight="1">
      <c r="A7" s="161" t="s">
        <v>208</v>
      </c>
      <c r="B7" s="161"/>
      <c r="C7" s="161"/>
      <c r="D7" s="161"/>
      <c r="E7" s="161"/>
      <c r="F7" s="161"/>
    </row>
    <row r="8" spans="1:9" ht="24.75" customHeight="1">
      <c r="A8" s="162"/>
      <c r="B8" s="162"/>
      <c r="C8" s="162"/>
      <c r="D8" s="162"/>
      <c r="E8" s="162"/>
      <c r="F8" s="162"/>
    </row>
    <row r="9" spans="1:9" ht="31.5" hidden="1" customHeight="1">
      <c r="A9" s="163"/>
      <c r="B9" s="163"/>
      <c r="C9" s="163"/>
      <c r="D9" s="163"/>
      <c r="E9" s="163"/>
      <c r="F9" s="163"/>
    </row>
    <row r="10" spans="1:9" s="4" customFormat="1" ht="32.25" customHeight="1">
      <c r="A10" s="156" t="s">
        <v>0</v>
      </c>
      <c r="B10" s="156" t="s">
        <v>1</v>
      </c>
      <c r="C10" s="156" t="s">
        <v>2</v>
      </c>
      <c r="D10" s="156" t="s">
        <v>3</v>
      </c>
      <c r="E10" s="156" t="s">
        <v>4</v>
      </c>
      <c r="F10" s="164" t="s">
        <v>207</v>
      </c>
      <c r="G10" s="3"/>
      <c r="H10" s="3"/>
      <c r="I10" s="3"/>
    </row>
    <row r="11" spans="1:9" s="4" customFormat="1" ht="39.75" customHeight="1">
      <c r="A11" s="157"/>
      <c r="B11" s="157"/>
      <c r="C11" s="157"/>
      <c r="D11" s="157"/>
      <c r="E11" s="157"/>
      <c r="F11" s="165"/>
      <c r="G11" s="5"/>
      <c r="H11" s="5"/>
      <c r="I11" s="5"/>
    </row>
    <row r="12" spans="1:9" s="4" customFormat="1" ht="20.25" customHeight="1">
      <c r="A12" s="11" t="s">
        <v>5</v>
      </c>
      <c r="B12" s="11" t="s">
        <v>6</v>
      </c>
      <c r="C12" s="11" t="s">
        <v>7</v>
      </c>
      <c r="D12" s="11" t="s">
        <v>8</v>
      </c>
      <c r="E12" s="11" t="s">
        <v>9</v>
      </c>
      <c r="F12" s="12">
        <v>6</v>
      </c>
      <c r="G12" s="5"/>
      <c r="H12" s="5"/>
      <c r="I12" s="5"/>
    </row>
    <row r="13" spans="1:9" s="4" customFormat="1" ht="41.25" customHeight="1">
      <c r="A13" s="13" t="s">
        <v>129</v>
      </c>
      <c r="B13" s="63" t="s">
        <v>10</v>
      </c>
      <c r="C13" s="63"/>
      <c r="D13" s="63"/>
      <c r="E13" s="63"/>
      <c r="F13" s="121">
        <v>7832897</v>
      </c>
      <c r="G13" s="6"/>
      <c r="H13" s="6"/>
      <c r="I13" s="6"/>
    </row>
    <row r="14" spans="1:9" s="4" customFormat="1" ht="25.5" customHeight="1">
      <c r="A14" s="16" t="s">
        <v>11</v>
      </c>
      <c r="B14" s="64" t="s">
        <v>10</v>
      </c>
      <c r="C14" s="64" t="s">
        <v>12</v>
      </c>
      <c r="D14" s="64"/>
      <c r="E14" s="64"/>
      <c r="F14" s="74">
        <v>3537672</v>
      </c>
      <c r="G14" s="6"/>
      <c r="H14" s="6"/>
      <c r="I14" s="6"/>
    </row>
    <row r="15" spans="1:9" s="4" customFormat="1" ht="1.5" hidden="1" customHeight="1">
      <c r="A15" s="19"/>
      <c r="B15" s="64"/>
      <c r="C15" s="64"/>
      <c r="D15" s="64"/>
      <c r="E15" s="64"/>
      <c r="F15" s="72"/>
      <c r="G15" s="7"/>
      <c r="H15" s="7"/>
      <c r="I15" s="7"/>
    </row>
    <row r="16" spans="1:9" s="4" customFormat="1" ht="45" hidden="1" customHeight="1">
      <c r="A16" s="16"/>
      <c r="B16" s="64"/>
      <c r="C16" s="64"/>
      <c r="D16" s="65"/>
      <c r="E16" s="64"/>
      <c r="F16" s="114"/>
      <c r="G16" s="7"/>
      <c r="H16" s="7"/>
      <c r="I16" s="7"/>
    </row>
    <row r="17" spans="1:9" s="4" customFormat="1" ht="36.75" hidden="1" customHeight="1">
      <c r="A17" s="16"/>
      <c r="B17" s="64"/>
      <c r="C17" s="64"/>
      <c r="D17" s="65"/>
      <c r="E17" s="64"/>
      <c r="F17" s="114"/>
      <c r="G17" s="7"/>
      <c r="H17" s="7"/>
      <c r="I17" s="7"/>
    </row>
    <row r="18" spans="1:9" s="4" customFormat="1" ht="61.5" hidden="1" customHeight="1">
      <c r="A18" s="16"/>
      <c r="B18" s="64"/>
      <c r="C18" s="64"/>
      <c r="D18" s="65"/>
      <c r="E18" s="64"/>
      <c r="F18" s="114"/>
      <c r="G18" s="7"/>
      <c r="H18" s="7"/>
      <c r="I18" s="7"/>
    </row>
    <row r="19" spans="1:9" s="4" customFormat="1" ht="25.5" hidden="1" customHeight="1">
      <c r="A19" s="16"/>
      <c r="B19" s="64"/>
      <c r="C19" s="64"/>
      <c r="D19" s="65"/>
      <c r="E19" s="64"/>
      <c r="F19" s="114"/>
      <c r="G19" s="7"/>
      <c r="H19" s="7"/>
      <c r="I19" s="7"/>
    </row>
    <row r="20" spans="1:9" s="4" customFormat="1" ht="68.25" hidden="1" customHeight="1">
      <c r="A20" s="19" t="s">
        <v>17</v>
      </c>
      <c r="B20" s="64" t="s">
        <v>10</v>
      </c>
      <c r="C20" s="64" t="s">
        <v>18</v>
      </c>
      <c r="D20" s="64"/>
      <c r="E20" s="64"/>
      <c r="F20" s="72">
        <f>F22</f>
        <v>0</v>
      </c>
      <c r="G20" s="7"/>
      <c r="H20" s="7"/>
      <c r="I20" s="7"/>
    </row>
    <row r="21" spans="1:9" s="4" customFormat="1" ht="1.5" hidden="1" customHeight="1">
      <c r="A21" s="16" t="s">
        <v>127</v>
      </c>
      <c r="B21" s="24" t="s">
        <v>10</v>
      </c>
      <c r="C21" s="25" t="s">
        <v>18</v>
      </c>
      <c r="D21" s="26" t="s">
        <v>100</v>
      </c>
      <c r="E21" s="26" t="s">
        <v>101</v>
      </c>
      <c r="F21" s="115">
        <v>0</v>
      </c>
      <c r="G21" s="7"/>
      <c r="H21" s="7"/>
      <c r="I21" s="7"/>
    </row>
    <row r="22" spans="1:9" s="4" customFormat="1" ht="77.25" hidden="1" customHeight="1" thickBot="1">
      <c r="A22" s="128" t="s">
        <v>130</v>
      </c>
      <c r="B22" s="24" t="s">
        <v>10</v>
      </c>
      <c r="C22" s="25" t="s">
        <v>18</v>
      </c>
      <c r="D22" s="26" t="s">
        <v>102</v>
      </c>
      <c r="E22" s="26"/>
      <c r="F22" s="114">
        <v>0</v>
      </c>
      <c r="G22" s="7"/>
      <c r="H22" s="7"/>
      <c r="I22" s="7"/>
    </row>
    <row r="23" spans="1:9" s="4" customFormat="1" ht="37.5" hidden="1" customHeight="1">
      <c r="A23" s="29" t="s">
        <v>105</v>
      </c>
      <c r="B23" s="24" t="s">
        <v>10</v>
      </c>
      <c r="C23" s="25" t="s">
        <v>18</v>
      </c>
      <c r="D23" s="26" t="s">
        <v>103</v>
      </c>
      <c r="E23" s="24" t="s">
        <v>104</v>
      </c>
      <c r="F23" s="114">
        <v>0</v>
      </c>
      <c r="G23" s="7"/>
      <c r="H23" s="7"/>
      <c r="I23" s="7"/>
    </row>
    <row r="24" spans="1:9" s="4" customFormat="1" ht="1.5" hidden="1" customHeight="1">
      <c r="A24" s="29" t="s">
        <v>28</v>
      </c>
      <c r="B24" s="24" t="s">
        <v>10</v>
      </c>
      <c r="C24" s="25" t="s">
        <v>18</v>
      </c>
      <c r="D24" s="26" t="s">
        <v>103</v>
      </c>
      <c r="E24" s="26">
        <v>100</v>
      </c>
      <c r="F24" s="114">
        <v>0</v>
      </c>
      <c r="G24" s="7"/>
      <c r="H24" s="7"/>
      <c r="I24" s="7"/>
    </row>
    <row r="25" spans="1:9" s="4" customFormat="1" ht="41.25" hidden="1" customHeight="1">
      <c r="A25" s="29" t="s">
        <v>29</v>
      </c>
      <c r="B25" s="24" t="s">
        <v>10</v>
      </c>
      <c r="C25" s="25" t="s">
        <v>18</v>
      </c>
      <c r="D25" s="26" t="s">
        <v>103</v>
      </c>
      <c r="E25" s="26">
        <v>120</v>
      </c>
      <c r="F25" s="114">
        <v>0</v>
      </c>
      <c r="G25" s="7"/>
      <c r="H25" s="7"/>
      <c r="I25" s="7"/>
    </row>
    <row r="26" spans="1:9" s="4" customFormat="1" ht="0.75" hidden="1" customHeight="1">
      <c r="A26" s="30" t="s">
        <v>22</v>
      </c>
      <c r="B26" s="31" t="s">
        <v>10</v>
      </c>
      <c r="C26" s="32" t="s">
        <v>23</v>
      </c>
      <c r="D26" s="31"/>
      <c r="E26" s="33"/>
      <c r="F26" s="74">
        <f>F27</f>
        <v>96000</v>
      </c>
      <c r="G26" s="6"/>
      <c r="H26" s="6"/>
      <c r="I26" s="6"/>
    </row>
    <row r="27" spans="1:9" s="4" customFormat="1" ht="2.25" hidden="1" customHeight="1">
      <c r="A27" s="16" t="s">
        <v>13</v>
      </c>
      <c r="B27" s="24" t="s">
        <v>10</v>
      </c>
      <c r="C27" s="25" t="s">
        <v>23</v>
      </c>
      <c r="D27" s="26" t="s">
        <v>100</v>
      </c>
      <c r="E27" s="26"/>
      <c r="F27" s="116">
        <f>F28</f>
        <v>96000</v>
      </c>
      <c r="G27" s="6"/>
      <c r="H27" s="6"/>
      <c r="I27" s="6"/>
    </row>
    <row r="28" spans="1:9" s="4" customFormat="1" ht="45" customHeight="1">
      <c r="A28" s="60" t="s">
        <v>188</v>
      </c>
      <c r="B28" s="24" t="s">
        <v>10</v>
      </c>
      <c r="C28" s="61" t="s">
        <v>18</v>
      </c>
      <c r="D28" s="26"/>
      <c r="E28" s="26"/>
      <c r="F28" s="117">
        <v>96000</v>
      </c>
      <c r="G28" s="6"/>
      <c r="H28" s="6"/>
      <c r="I28" s="6"/>
    </row>
    <row r="29" spans="1:9" s="4" customFormat="1" ht="48.6" customHeight="1">
      <c r="A29" s="16" t="s">
        <v>218</v>
      </c>
      <c r="B29" s="24" t="s">
        <v>10</v>
      </c>
      <c r="C29" s="61" t="s">
        <v>18</v>
      </c>
      <c r="D29" s="26" t="s">
        <v>100</v>
      </c>
      <c r="E29" s="26"/>
      <c r="F29" s="59">
        <v>96000</v>
      </c>
      <c r="G29" s="6"/>
      <c r="H29" s="6"/>
      <c r="I29" s="6"/>
    </row>
    <row r="30" spans="1:9" s="4" customFormat="1" ht="34.200000000000003" customHeight="1">
      <c r="A30" s="36" t="s">
        <v>189</v>
      </c>
      <c r="B30" s="24" t="s">
        <v>10</v>
      </c>
      <c r="C30" s="61" t="s">
        <v>18</v>
      </c>
      <c r="D30" s="26" t="s">
        <v>102</v>
      </c>
      <c r="E30" s="26"/>
      <c r="F30" s="59">
        <v>96000</v>
      </c>
      <c r="G30" s="6"/>
      <c r="H30" s="6"/>
      <c r="I30" s="6"/>
    </row>
    <row r="31" spans="1:9" s="4" customFormat="1" ht="31.2" customHeight="1">
      <c r="A31" s="29" t="s">
        <v>105</v>
      </c>
      <c r="B31" s="24" t="s">
        <v>10</v>
      </c>
      <c r="C31" s="61" t="s">
        <v>18</v>
      </c>
      <c r="D31" s="59" t="s">
        <v>103</v>
      </c>
      <c r="E31" s="24"/>
      <c r="F31" s="59">
        <v>96000</v>
      </c>
      <c r="G31" s="7"/>
      <c r="H31" s="7"/>
      <c r="I31" s="7"/>
    </row>
    <row r="32" spans="1:9" s="4" customFormat="1" ht="70.95" customHeight="1">
      <c r="A32" s="29" t="s">
        <v>28</v>
      </c>
      <c r="B32" s="24" t="s">
        <v>10</v>
      </c>
      <c r="C32" s="61" t="s">
        <v>18</v>
      </c>
      <c r="D32" s="59" t="s">
        <v>103</v>
      </c>
      <c r="E32" s="26">
        <v>100</v>
      </c>
      <c r="F32" s="59">
        <v>96000</v>
      </c>
      <c r="G32" s="7"/>
      <c r="H32" s="7"/>
      <c r="I32" s="7"/>
    </row>
    <row r="33" spans="1:9" s="4" customFormat="1" ht="28.95" customHeight="1">
      <c r="A33" s="29" t="s">
        <v>29</v>
      </c>
      <c r="B33" s="24" t="s">
        <v>10</v>
      </c>
      <c r="C33" s="61" t="s">
        <v>18</v>
      </c>
      <c r="D33" s="59" t="s">
        <v>103</v>
      </c>
      <c r="E33" s="26">
        <v>123</v>
      </c>
      <c r="F33" s="59">
        <v>96000</v>
      </c>
      <c r="G33" s="7"/>
      <c r="H33" s="7"/>
      <c r="I33" s="7"/>
    </row>
    <row r="34" spans="1:9" s="4" customFormat="1" ht="65.25" customHeight="1">
      <c r="A34" s="19" t="s">
        <v>25</v>
      </c>
      <c r="B34" s="62" t="s">
        <v>10</v>
      </c>
      <c r="C34" s="62" t="s">
        <v>26</v>
      </c>
      <c r="D34" s="62"/>
      <c r="E34" s="62"/>
      <c r="F34" s="118">
        <v>3239131</v>
      </c>
      <c r="G34" s="6"/>
      <c r="H34" s="6"/>
      <c r="I34" s="6"/>
    </row>
    <row r="35" spans="1:9" s="4" customFormat="1" ht="46.95" customHeight="1">
      <c r="A35" s="16" t="s">
        <v>218</v>
      </c>
      <c r="B35" s="24" t="s">
        <v>10</v>
      </c>
      <c r="C35" s="25" t="s">
        <v>26</v>
      </c>
      <c r="D35" s="26" t="s">
        <v>100</v>
      </c>
      <c r="E35" s="26"/>
      <c r="F35" s="119">
        <v>3239131</v>
      </c>
      <c r="G35" s="6"/>
      <c r="H35" s="6"/>
      <c r="I35" s="6"/>
    </row>
    <row r="36" spans="1:9" s="4" customFormat="1" ht="43.95" customHeight="1">
      <c r="A36" s="58" t="s">
        <v>131</v>
      </c>
      <c r="B36" s="24" t="s">
        <v>10</v>
      </c>
      <c r="C36" s="25" t="s">
        <v>26</v>
      </c>
      <c r="D36" s="26" t="s">
        <v>102</v>
      </c>
      <c r="E36" s="26"/>
      <c r="F36" s="119">
        <v>3239131</v>
      </c>
      <c r="G36" s="6"/>
      <c r="H36" s="6"/>
      <c r="I36" s="6"/>
    </row>
    <row r="37" spans="1:9" s="4" customFormat="1" ht="18.75" customHeight="1">
      <c r="A37" s="38" t="s">
        <v>27</v>
      </c>
      <c r="B37" s="24" t="s">
        <v>10</v>
      </c>
      <c r="C37" s="25" t="s">
        <v>26</v>
      </c>
      <c r="D37" s="26" t="s">
        <v>113</v>
      </c>
      <c r="E37" s="24" t="s">
        <v>104</v>
      </c>
      <c r="F37" s="74">
        <v>2729174</v>
      </c>
      <c r="G37" s="6"/>
      <c r="H37" s="6"/>
      <c r="I37" s="6"/>
    </row>
    <row r="38" spans="1:9" s="4" customFormat="1" ht="80.25" customHeight="1">
      <c r="A38" s="38" t="s">
        <v>28</v>
      </c>
      <c r="B38" s="24" t="s">
        <v>10</v>
      </c>
      <c r="C38" s="25" t="s">
        <v>26</v>
      </c>
      <c r="D38" s="26" t="s">
        <v>113</v>
      </c>
      <c r="E38" s="26">
        <v>100</v>
      </c>
      <c r="F38" s="115">
        <v>2246003</v>
      </c>
      <c r="G38" s="7"/>
      <c r="H38" s="7"/>
      <c r="I38" s="7"/>
    </row>
    <row r="39" spans="1:9" s="4" customFormat="1" ht="34.5" customHeight="1">
      <c r="A39" s="38" t="s">
        <v>29</v>
      </c>
      <c r="B39" s="24" t="s">
        <v>10</v>
      </c>
      <c r="C39" s="25" t="s">
        <v>26</v>
      </c>
      <c r="D39" s="26" t="s">
        <v>113</v>
      </c>
      <c r="E39" s="26">
        <v>120</v>
      </c>
      <c r="F39" s="114">
        <v>2246003</v>
      </c>
      <c r="G39" s="7"/>
      <c r="H39" s="7"/>
      <c r="I39" s="7"/>
    </row>
    <row r="40" spans="1:9" s="4" customFormat="1" ht="38.25" customHeight="1">
      <c r="A40" s="38" t="s">
        <v>19</v>
      </c>
      <c r="B40" s="24" t="s">
        <v>10</v>
      </c>
      <c r="C40" s="25" t="s">
        <v>26</v>
      </c>
      <c r="D40" s="26" t="s">
        <v>113</v>
      </c>
      <c r="E40" s="26">
        <v>200</v>
      </c>
      <c r="F40" s="72">
        <v>480171</v>
      </c>
      <c r="G40" s="7"/>
      <c r="H40" s="7"/>
      <c r="I40" s="7"/>
    </row>
    <row r="41" spans="1:9" s="4" customFormat="1" ht="35.25" customHeight="1">
      <c r="A41" s="38" t="s">
        <v>30</v>
      </c>
      <c r="B41" s="24" t="s">
        <v>10</v>
      </c>
      <c r="C41" s="25" t="s">
        <v>26</v>
      </c>
      <c r="D41" s="26" t="s">
        <v>113</v>
      </c>
      <c r="E41" s="26">
        <v>240</v>
      </c>
      <c r="F41" s="114">
        <v>480171</v>
      </c>
      <c r="G41" s="7"/>
      <c r="H41" s="7"/>
      <c r="I41" s="7"/>
    </row>
    <row r="42" spans="1:9" s="4" customFormat="1" ht="19.5" customHeight="1">
      <c r="A42" s="38" t="s">
        <v>97</v>
      </c>
      <c r="B42" s="24" t="s">
        <v>10</v>
      </c>
      <c r="C42" s="25" t="s">
        <v>26</v>
      </c>
      <c r="D42" s="26" t="s">
        <v>113</v>
      </c>
      <c r="E42" s="26">
        <v>800</v>
      </c>
      <c r="F42" s="72">
        <v>3000</v>
      </c>
      <c r="G42" s="7"/>
      <c r="H42" s="7"/>
      <c r="I42" s="7"/>
    </row>
    <row r="43" spans="1:9" s="4" customFormat="1" ht="17.399999999999999" customHeight="1">
      <c r="A43" s="38" t="s">
        <v>98</v>
      </c>
      <c r="B43" s="24" t="s">
        <v>10</v>
      </c>
      <c r="C43" s="25" t="s">
        <v>26</v>
      </c>
      <c r="D43" s="26" t="s">
        <v>113</v>
      </c>
      <c r="E43" s="26">
        <v>850</v>
      </c>
      <c r="F43" s="114">
        <v>3000</v>
      </c>
      <c r="G43" s="7"/>
      <c r="H43" s="7"/>
      <c r="I43" s="7"/>
    </row>
    <row r="44" spans="1:9" s="4" customFormat="1" ht="33" customHeight="1">
      <c r="A44" s="29" t="s">
        <v>118</v>
      </c>
      <c r="B44" s="24" t="s">
        <v>10</v>
      </c>
      <c r="C44" s="25" t="s">
        <v>26</v>
      </c>
      <c r="D44" s="26" t="s">
        <v>111</v>
      </c>
      <c r="E44" s="24" t="s">
        <v>104</v>
      </c>
      <c r="F44" s="73">
        <v>509957</v>
      </c>
      <c r="G44" s="7"/>
      <c r="H44" s="7"/>
      <c r="I44" s="7"/>
    </row>
    <row r="45" spans="1:9" s="4" customFormat="1" ht="80.25" customHeight="1">
      <c r="A45" s="29" t="s">
        <v>28</v>
      </c>
      <c r="B45" s="24" t="s">
        <v>10</v>
      </c>
      <c r="C45" s="25" t="s">
        <v>26</v>
      </c>
      <c r="D45" s="26" t="s">
        <v>111</v>
      </c>
      <c r="E45" s="26">
        <v>100</v>
      </c>
      <c r="F45" s="114">
        <v>509957</v>
      </c>
      <c r="G45" s="7"/>
      <c r="H45" s="7"/>
      <c r="I45" s="7"/>
    </row>
    <row r="46" spans="1:9" s="4" customFormat="1" ht="39.75" customHeight="1">
      <c r="A46" s="29" t="s">
        <v>29</v>
      </c>
      <c r="B46" s="24" t="s">
        <v>10</v>
      </c>
      <c r="C46" s="25" t="s">
        <v>26</v>
      </c>
      <c r="D46" s="26" t="s">
        <v>111</v>
      </c>
      <c r="E46" s="26">
        <v>120</v>
      </c>
      <c r="F46" s="114">
        <v>509957</v>
      </c>
      <c r="G46" s="7"/>
      <c r="H46" s="7"/>
      <c r="I46" s="7"/>
    </row>
    <row r="47" spans="1:9" s="4" customFormat="1" ht="45" hidden="1" customHeight="1">
      <c r="A47" s="38"/>
      <c r="B47" s="64"/>
      <c r="C47" s="64"/>
      <c r="D47" s="64"/>
      <c r="E47" s="64"/>
      <c r="F47" s="114"/>
      <c r="G47" s="7"/>
      <c r="H47" s="7"/>
      <c r="I47" s="7"/>
    </row>
    <row r="48" spans="1:9" s="4" customFormat="1" ht="22.2" customHeight="1">
      <c r="A48" s="57" t="s">
        <v>224</v>
      </c>
      <c r="B48" s="62" t="s">
        <v>10</v>
      </c>
      <c r="C48" s="62" t="s">
        <v>225</v>
      </c>
      <c r="D48" s="62" t="s">
        <v>227</v>
      </c>
      <c r="E48" s="62"/>
      <c r="F48" s="72">
        <v>156941</v>
      </c>
      <c r="G48" s="7"/>
      <c r="H48" s="7"/>
      <c r="I48" s="7"/>
    </row>
    <row r="49" spans="1:9" s="4" customFormat="1" ht="28.95" customHeight="1">
      <c r="A49" s="38" t="s">
        <v>226</v>
      </c>
      <c r="B49" s="64" t="s">
        <v>10</v>
      </c>
      <c r="C49" s="64" t="s">
        <v>225</v>
      </c>
      <c r="D49" s="64" t="s">
        <v>227</v>
      </c>
      <c r="E49" s="64" t="s">
        <v>24</v>
      </c>
      <c r="F49" s="114">
        <v>156941</v>
      </c>
      <c r="G49" s="7"/>
      <c r="H49" s="7"/>
      <c r="I49" s="7"/>
    </row>
    <row r="50" spans="1:9" s="4" customFormat="1" ht="29.4" customHeight="1">
      <c r="A50" s="131" t="s">
        <v>80</v>
      </c>
      <c r="B50" s="64" t="s">
        <v>10</v>
      </c>
      <c r="C50" s="64" t="s">
        <v>225</v>
      </c>
      <c r="D50" s="64" t="s">
        <v>227</v>
      </c>
      <c r="E50" s="64" t="s">
        <v>228</v>
      </c>
      <c r="F50" s="114">
        <v>156941</v>
      </c>
      <c r="G50" s="7"/>
      <c r="H50" s="7"/>
      <c r="I50" s="7"/>
    </row>
    <row r="51" spans="1:9" s="4" customFormat="1" ht="26.4" customHeight="1">
      <c r="A51" s="130" t="s">
        <v>82</v>
      </c>
      <c r="B51" s="64" t="s">
        <v>10</v>
      </c>
      <c r="C51" s="64" t="s">
        <v>225</v>
      </c>
      <c r="D51" s="64" t="s">
        <v>227</v>
      </c>
      <c r="E51" s="64" t="s">
        <v>228</v>
      </c>
      <c r="F51" s="114">
        <v>156941</v>
      </c>
      <c r="G51" s="7"/>
      <c r="H51" s="7"/>
      <c r="I51" s="7"/>
    </row>
    <row r="52" spans="1:9" s="4" customFormat="1" ht="17.399999999999999" customHeight="1">
      <c r="A52" s="30" t="s">
        <v>22</v>
      </c>
      <c r="B52" s="31" t="s">
        <v>10</v>
      </c>
      <c r="C52" s="32" t="s">
        <v>23</v>
      </c>
      <c r="D52" s="31"/>
      <c r="E52" s="33"/>
      <c r="F52" s="74">
        <v>7600</v>
      </c>
      <c r="G52" s="7"/>
      <c r="H52" s="7"/>
      <c r="I52" s="7"/>
    </row>
    <row r="53" spans="1:9" s="4" customFormat="1" ht="47.4" customHeight="1">
      <c r="A53" s="16" t="s">
        <v>127</v>
      </c>
      <c r="B53" s="24" t="s">
        <v>10</v>
      </c>
      <c r="C53" s="25" t="s">
        <v>23</v>
      </c>
      <c r="D53" s="26" t="s">
        <v>100</v>
      </c>
      <c r="E53" s="26"/>
      <c r="F53" s="116">
        <v>7600</v>
      </c>
      <c r="G53" s="7"/>
      <c r="H53" s="7"/>
      <c r="I53" s="7"/>
    </row>
    <row r="54" spans="1:9" s="4" customFormat="1" ht="45.6" customHeight="1">
      <c r="A54" s="36" t="s">
        <v>132</v>
      </c>
      <c r="B54" s="24" t="s">
        <v>10</v>
      </c>
      <c r="C54" s="25" t="s">
        <v>23</v>
      </c>
      <c r="D54" s="26" t="s">
        <v>102</v>
      </c>
      <c r="E54" s="26"/>
      <c r="F54" s="116">
        <v>7600</v>
      </c>
      <c r="G54" s="7"/>
      <c r="H54" s="7"/>
      <c r="I54" s="7"/>
    </row>
    <row r="55" spans="1:9" s="4" customFormat="1" ht="24.75" customHeight="1">
      <c r="A55" s="29" t="s">
        <v>106</v>
      </c>
      <c r="B55" s="24" t="s">
        <v>10</v>
      </c>
      <c r="C55" s="25" t="s">
        <v>23</v>
      </c>
      <c r="D55" s="26" t="s">
        <v>112</v>
      </c>
      <c r="E55" s="24" t="s">
        <v>104</v>
      </c>
      <c r="F55" s="114">
        <v>7600</v>
      </c>
      <c r="G55" s="7"/>
      <c r="H55" s="7"/>
      <c r="I55" s="7"/>
    </row>
    <row r="56" spans="1:9" s="4" customFormat="1" ht="23.25" customHeight="1">
      <c r="A56" s="29" t="s">
        <v>107</v>
      </c>
      <c r="B56" s="24" t="s">
        <v>10</v>
      </c>
      <c r="C56" s="25" t="s">
        <v>23</v>
      </c>
      <c r="D56" s="26" t="s">
        <v>112</v>
      </c>
      <c r="E56" s="26">
        <v>800</v>
      </c>
      <c r="F56" s="114">
        <v>7600</v>
      </c>
      <c r="G56" s="7"/>
      <c r="H56" s="7"/>
      <c r="I56" s="7"/>
    </row>
    <row r="57" spans="1:9" s="4" customFormat="1" ht="25.5" customHeight="1">
      <c r="A57" s="29" t="s">
        <v>108</v>
      </c>
      <c r="B57" s="24" t="s">
        <v>10</v>
      </c>
      <c r="C57" s="25" t="s">
        <v>23</v>
      </c>
      <c r="D57" s="26" t="s">
        <v>112</v>
      </c>
      <c r="E57" s="26">
        <v>870</v>
      </c>
      <c r="F57" s="114">
        <v>7600</v>
      </c>
      <c r="G57" s="7"/>
      <c r="H57" s="7"/>
      <c r="I57" s="7"/>
    </row>
    <row r="58" spans="1:9" s="4" customFormat="1" ht="13.5" customHeight="1">
      <c r="A58" s="19" t="s">
        <v>31</v>
      </c>
      <c r="B58" s="62" t="s">
        <v>10</v>
      </c>
      <c r="C58" s="62" t="s">
        <v>32</v>
      </c>
      <c r="D58" s="62"/>
      <c r="E58" s="62"/>
      <c r="F58" s="72">
        <v>38000</v>
      </c>
      <c r="G58" s="7"/>
      <c r="H58" s="7"/>
      <c r="I58" s="7"/>
    </row>
    <row r="59" spans="1:9" s="4" customFormat="1" ht="53.25" customHeight="1">
      <c r="A59" s="16" t="s">
        <v>127</v>
      </c>
      <c r="B59" s="24" t="s">
        <v>10</v>
      </c>
      <c r="C59" s="25" t="s">
        <v>32</v>
      </c>
      <c r="D59" s="26" t="s">
        <v>100</v>
      </c>
      <c r="E59" s="26"/>
      <c r="F59" s="114">
        <v>38000</v>
      </c>
      <c r="G59" s="7"/>
      <c r="H59" s="7"/>
      <c r="I59" s="7"/>
    </row>
    <row r="60" spans="1:9" s="4" customFormat="1" ht="77.25" customHeight="1">
      <c r="A60" s="58" t="s">
        <v>119</v>
      </c>
      <c r="B60" s="24" t="s">
        <v>10</v>
      </c>
      <c r="C60" s="25" t="s">
        <v>32</v>
      </c>
      <c r="D60" s="26" t="s">
        <v>102</v>
      </c>
      <c r="E60" s="26"/>
      <c r="F60" s="114">
        <v>38000</v>
      </c>
      <c r="G60" s="7"/>
      <c r="H60" s="7"/>
      <c r="I60" s="7"/>
    </row>
    <row r="61" spans="1:9" s="4" customFormat="1" ht="35.25" customHeight="1">
      <c r="A61" s="38" t="s">
        <v>33</v>
      </c>
      <c r="B61" s="24" t="s">
        <v>10</v>
      </c>
      <c r="C61" s="25" t="s">
        <v>32</v>
      </c>
      <c r="D61" s="26" t="s">
        <v>114</v>
      </c>
      <c r="E61" s="24" t="s">
        <v>104</v>
      </c>
      <c r="F61" s="116">
        <v>38000</v>
      </c>
      <c r="G61" s="6"/>
      <c r="H61" s="6"/>
      <c r="I61" s="6"/>
    </row>
    <row r="62" spans="1:9" s="4" customFormat="1" ht="39.75" customHeight="1">
      <c r="A62" s="38" t="s">
        <v>19</v>
      </c>
      <c r="B62" s="24" t="s">
        <v>10</v>
      </c>
      <c r="C62" s="25" t="s">
        <v>32</v>
      </c>
      <c r="D62" s="26" t="s">
        <v>114</v>
      </c>
      <c r="E62" s="26">
        <v>200</v>
      </c>
      <c r="F62" s="116">
        <v>38000</v>
      </c>
      <c r="G62" s="6"/>
      <c r="H62" s="6"/>
      <c r="I62" s="6"/>
    </row>
    <row r="63" spans="1:9" s="4" customFormat="1" ht="33.75" customHeight="1">
      <c r="A63" s="38" t="s">
        <v>30</v>
      </c>
      <c r="B63" s="24" t="s">
        <v>10</v>
      </c>
      <c r="C63" s="25" t="s">
        <v>32</v>
      </c>
      <c r="D63" s="26" t="s">
        <v>114</v>
      </c>
      <c r="E63" s="26">
        <v>240</v>
      </c>
      <c r="F63" s="114">
        <v>38000</v>
      </c>
      <c r="G63" s="7"/>
      <c r="H63" s="7"/>
      <c r="I63" s="7"/>
    </row>
    <row r="64" spans="1:9" s="4" customFormat="1" ht="17.25" customHeight="1">
      <c r="A64" s="19" t="s">
        <v>35</v>
      </c>
      <c r="B64" s="62" t="s">
        <v>10</v>
      </c>
      <c r="C64" s="62" t="s">
        <v>36</v>
      </c>
      <c r="D64" s="62"/>
      <c r="E64" s="62"/>
      <c r="F64" s="72">
        <v>79613</v>
      </c>
      <c r="G64" s="7"/>
      <c r="H64" s="7"/>
      <c r="I64" s="7"/>
    </row>
    <row r="65" spans="1:9" s="4" customFormat="1" ht="24" customHeight="1">
      <c r="A65" s="16" t="s">
        <v>37</v>
      </c>
      <c r="B65" s="64" t="s">
        <v>10</v>
      </c>
      <c r="C65" s="64" t="s">
        <v>38</v>
      </c>
      <c r="D65" s="26" t="s">
        <v>122</v>
      </c>
      <c r="E65" s="64"/>
      <c r="F65" s="114">
        <v>79613</v>
      </c>
      <c r="G65" s="7"/>
      <c r="H65" s="7"/>
      <c r="I65" s="7"/>
    </row>
    <row r="66" spans="1:9" s="4" customFormat="1" ht="36" customHeight="1">
      <c r="A66" s="36" t="s">
        <v>120</v>
      </c>
      <c r="B66" s="24" t="s">
        <v>121</v>
      </c>
      <c r="C66" s="25" t="s">
        <v>38</v>
      </c>
      <c r="D66" s="26" t="s">
        <v>133</v>
      </c>
      <c r="E66" s="64"/>
      <c r="F66" s="114">
        <v>79613</v>
      </c>
      <c r="G66" s="7"/>
      <c r="H66" s="7"/>
      <c r="I66" s="7"/>
    </row>
    <row r="67" spans="1:9" s="4" customFormat="1" ht="41.25" customHeight="1">
      <c r="A67" s="38" t="s">
        <v>39</v>
      </c>
      <c r="B67" s="64" t="s">
        <v>10</v>
      </c>
      <c r="C67" s="64" t="s">
        <v>38</v>
      </c>
      <c r="D67" s="26" t="s">
        <v>123</v>
      </c>
      <c r="E67" s="64"/>
      <c r="F67" s="114">
        <v>79613</v>
      </c>
      <c r="G67" s="7"/>
      <c r="H67" s="7"/>
      <c r="I67" s="7"/>
    </row>
    <row r="68" spans="1:9" s="4" customFormat="1" ht="70.5" customHeight="1">
      <c r="A68" s="16" t="s">
        <v>14</v>
      </c>
      <c r="B68" s="64" t="s">
        <v>10</v>
      </c>
      <c r="C68" s="64" t="s">
        <v>38</v>
      </c>
      <c r="D68" s="26" t="s">
        <v>123</v>
      </c>
      <c r="E68" s="64" t="s">
        <v>15</v>
      </c>
      <c r="F68" s="114">
        <v>64992</v>
      </c>
      <c r="G68" s="7"/>
      <c r="H68" s="7"/>
      <c r="I68" s="7"/>
    </row>
    <row r="69" spans="1:9" s="4" customFormat="1" ht="28.2" customHeight="1">
      <c r="A69" s="38" t="s">
        <v>29</v>
      </c>
      <c r="B69" s="64" t="s">
        <v>10</v>
      </c>
      <c r="C69" s="64" t="s">
        <v>38</v>
      </c>
      <c r="D69" s="26" t="s">
        <v>123</v>
      </c>
      <c r="E69" s="64" t="s">
        <v>16</v>
      </c>
      <c r="F69" s="114">
        <v>64992</v>
      </c>
      <c r="G69" s="7"/>
      <c r="H69" s="7"/>
      <c r="I69" s="7"/>
    </row>
    <row r="70" spans="1:9" s="4" customFormat="1" ht="39.75" customHeight="1">
      <c r="A70" s="38" t="s">
        <v>19</v>
      </c>
      <c r="B70" s="64" t="s">
        <v>10</v>
      </c>
      <c r="C70" s="64" t="s">
        <v>38</v>
      </c>
      <c r="D70" s="26" t="s">
        <v>123</v>
      </c>
      <c r="E70" s="64" t="s">
        <v>20</v>
      </c>
      <c r="F70" s="114">
        <v>14621</v>
      </c>
      <c r="G70" s="7"/>
      <c r="H70" s="7"/>
      <c r="I70" s="7"/>
    </row>
    <row r="71" spans="1:9" s="4" customFormat="1" ht="29.25" customHeight="1">
      <c r="A71" s="38" t="s">
        <v>30</v>
      </c>
      <c r="B71" s="64" t="s">
        <v>10</v>
      </c>
      <c r="C71" s="64" t="s">
        <v>38</v>
      </c>
      <c r="D71" s="26" t="s">
        <v>123</v>
      </c>
      <c r="E71" s="64" t="s">
        <v>21</v>
      </c>
      <c r="F71" s="114">
        <v>14621</v>
      </c>
      <c r="G71" s="7"/>
      <c r="H71" s="7"/>
      <c r="I71" s="7"/>
    </row>
    <row r="72" spans="1:9" s="4" customFormat="1" ht="40.5" customHeight="1">
      <c r="A72" s="19" t="s">
        <v>40</v>
      </c>
      <c r="B72" s="62" t="s">
        <v>10</v>
      </c>
      <c r="C72" s="62" t="s">
        <v>166</v>
      </c>
      <c r="D72" s="62"/>
      <c r="E72" s="62"/>
      <c r="F72" s="74">
        <v>397061</v>
      </c>
      <c r="G72" s="6"/>
      <c r="H72" s="6"/>
      <c r="I72" s="6"/>
    </row>
    <row r="73" spans="1:9" s="4" customFormat="1" ht="47.25" customHeight="1">
      <c r="A73" s="39" t="s">
        <v>42</v>
      </c>
      <c r="B73" s="64" t="s">
        <v>10</v>
      </c>
      <c r="C73" s="64" t="s">
        <v>43</v>
      </c>
      <c r="D73" s="64"/>
      <c r="E73" s="64"/>
      <c r="F73" s="116">
        <v>397061</v>
      </c>
      <c r="G73" s="6"/>
      <c r="H73" s="6"/>
      <c r="I73" s="6"/>
    </row>
    <row r="74" spans="1:9" s="4" customFormat="1" ht="51" customHeight="1">
      <c r="A74" s="16" t="s">
        <v>126</v>
      </c>
      <c r="B74" s="64" t="s">
        <v>10</v>
      </c>
      <c r="C74" s="64" t="s">
        <v>43</v>
      </c>
      <c r="D74" s="64" t="s">
        <v>124</v>
      </c>
      <c r="E74" s="64"/>
      <c r="F74" s="116">
        <v>397061</v>
      </c>
      <c r="G74" s="6"/>
      <c r="H74" s="6"/>
      <c r="I74" s="6"/>
    </row>
    <row r="75" spans="1:9" s="4" customFormat="1" ht="33" customHeight="1">
      <c r="A75" s="16" t="s">
        <v>183</v>
      </c>
      <c r="B75" s="64" t="s">
        <v>10</v>
      </c>
      <c r="C75" s="64" t="s">
        <v>43</v>
      </c>
      <c r="D75" s="64" t="s">
        <v>184</v>
      </c>
      <c r="E75" s="64"/>
      <c r="F75" s="116">
        <v>210000</v>
      </c>
      <c r="G75" s="6"/>
      <c r="H75" s="6"/>
      <c r="I75" s="6"/>
    </row>
    <row r="76" spans="1:9" s="4" customFormat="1" ht="34.5" customHeight="1">
      <c r="A76" s="16" t="s">
        <v>19</v>
      </c>
      <c r="B76" s="64" t="s">
        <v>10</v>
      </c>
      <c r="C76" s="64" t="s">
        <v>43</v>
      </c>
      <c r="D76" s="64" t="s">
        <v>184</v>
      </c>
      <c r="E76" s="64" t="s">
        <v>20</v>
      </c>
      <c r="F76" s="114">
        <v>210000</v>
      </c>
      <c r="G76" s="7"/>
      <c r="H76" s="7"/>
      <c r="I76" s="7"/>
    </row>
    <row r="77" spans="1:9" s="4" customFormat="1" ht="31.5" customHeight="1">
      <c r="A77" s="38" t="s">
        <v>30</v>
      </c>
      <c r="B77" s="64" t="s">
        <v>10</v>
      </c>
      <c r="C77" s="64" t="s">
        <v>43</v>
      </c>
      <c r="D77" s="64" t="s">
        <v>184</v>
      </c>
      <c r="E77" s="66" t="s">
        <v>21</v>
      </c>
      <c r="F77" s="114">
        <v>210000</v>
      </c>
      <c r="G77" s="7"/>
      <c r="H77" s="7"/>
      <c r="I77" s="7"/>
    </row>
    <row r="78" spans="1:9" s="4" customFormat="1" ht="44.25" customHeight="1">
      <c r="A78" s="16" t="s">
        <v>135</v>
      </c>
      <c r="B78" s="64" t="s">
        <v>10</v>
      </c>
      <c r="C78" s="64" t="s">
        <v>43</v>
      </c>
      <c r="D78" s="64" t="s">
        <v>185</v>
      </c>
      <c r="E78" s="64"/>
      <c r="F78" s="116">
        <v>80000</v>
      </c>
      <c r="G78" s="7"/>
      <c r="H78" s="7"/>
      <c r="I78" s="7"/>
    </row>
    <row r="79" spans="1:9" s="4" customFormat="1" ht="34.200000000000003" customHeight="1">
      <c r="A79" s="16" t="s">
        <v>19</v>
      </c>
      <c r="B79" s="64" t="s">
        <v>10</v>
      </c>
      <c r="C79" s="64" t="s">
        <v>43</v>
      </c>
      <c r="D79" s="64" t="s">
        <v>185</v>
      </c>
      <c r="E79" s="64" t="s">
        <v>20</v>
      </c>
      <c r="F79" s="114">
        <v>80000</v>
      </c>
      <c r="G79" s="7"/>
      <c r="H79" s="7"/>
      <c r="I79" s="7"/>
    </row>
    <row r="80" spans="1:9" s="4" customFormat="1" ht="35.4" customHeight="1">
      <c r="A80" s="38" t="s">
        <v>30</v>
      </c>
      <c r="B80" s="64" t="s">
        <v>10</v>
      </c>
      <c r="C80" s="64" t="s">
        <v>43</v>
      </c>
      <c r="D80" s="64" t="s">
        <v>185</v>
      </c>
      <c r="E80" s="66" t="s">
        <v>21</v>
      </c>
      <c r="F80" s="114">
        <v>80000</v>
      </c>
      <c r="G80" s="7"/>
      <c r="H80" s="7"/>
      <c r="I80" s="7"/>
    </row>
    <row r="81" spans="1:9" s="4" customFormat="1" ht="33" customHeight="1">
      <c r="A81" s="16" t="s">
        <v>187</v>
      </c>
      <c r="B81" s="64" t="s">
        <v>10</v>
      </c>
      <c r="C81" s="64" t="s">
        <v>43</v>
      </c>
      <c r="D81" s="64" t="s">
        <v>186</v>
      </c>
      <c r="E81" s="64"/>
      <c r="F81" s="116">
        <v>107061</v>
      </c>
      <c r="G81" s="7"/>
      <c r="H81" s="7"/>
      <c r="I81" s="7"/>
    </row>
    <row r="82" spans="1:9" s="4" customFormat="1" ht="30.75" customHeight="1">
      <c r="A82" s="16" t="s">
        <v>170</v>
      </c>
      <c r="B82" s="64" t="s">
        <v>10</v>
      </c>
      <c r="C82" s="64" t="s">
        <v>43</v>
      </c>
      <c r="D82" s="64" t="s">
        <v>186</v>
      </c>
      <c r="E82" s="64" t="s">
        <v>20</v>
      </c>
      <c r="F82" s="114">
        <v>107061</v>
      </c>
      <c r="G82" s="7"/>
      <c r="H82" s="7"/>
      <c r="I82" s="7"/>
    </row>
    <row r="83" spans="1:9" s="4" customFormat="1" ht="34.5" customHeight="1">
      <c r="A83" s="38" t="s">
        <v>30</v>
      </c>
      <c r="B83" s="64" t="s">
        <v>10</v>
      </c>
      <c r="C83" s="64" t="s">
        <v>43</v>
      </c>
      <c r="D83" s="64" t="s">
        <v>186</v>
      </c>
      <c r="E83" s="66" t="s">
        <v>21</v>
      </c>
      <c r="F83" s="114">
        <v>107061</v>
      </c>
      <c r="G83" s="7"/>
      <c r="H83" s="7"/>
      <c r="I83" s="7"/>
    </row>
    <row r="84" spans="1:9" s="4" customFormat="1" ht="24" hidden="1" customHeight="1">
      <c r="A84" s="19" t="s">
        <v>44</v>
      </c>
      <c r="B84" s="62" t="s">
        <v>10</v>
      </c>
      <c r="C84" s="62" t="s">
        <v>164</v>
      </c>
      <c r="D84" s="62"/>
      <c r="E84" s="62"/>
      <c r="F84" s="72"/>
      <c r="G84" s="7"/>
      <c r="H84" s="7"/>
      <c r="I84" s="7"/>
    </row>
    <row r="85" spans="1:9" s="4" customFormat="1" ht="22.5" hidden="1" customHeight="1">
      <c r="A85" s="16" t="s">
        <v>46</v>
      </c>
      <c r="B85" s="64" t="s">
        <v>10</v>
      </c>
      <c r="C85" s="64" t="s">
        <v>47</v>
      </c>
      <c r="D85" s="64"/>
      <c r="E85" s="64"/>
      <c r="F85" s="114"/>
      <c r="G85" s="7"/>
      <c r="H85" s="7"/>
      <c r="I85" s="7"/>
    </row>
    <row r="86" spans="1:9" s="4" customFormat="1" ht="39.75" hidden="1" customHeight="1">
      <c r="A86" s="29" t="s">
        <v>155</v>
      </c>
      <c r="B86" s="64" t="s">
        <v>10</v>
      </c>
      <c r="C86" s="64" t="s">
        <v>47</v>
      </c>
      <c r="D86" s="64" t="s">
        <v>137</v>
      </c>
      <c r="E86" s="64"/>
      <c r="F86" s="114"/>
      <c r="G86" s="7"/>
      <c r="H86" s="7"/>
      <c r="I86" s="7"/>
    </row>
    <row r="87" spans="1:9" s="4" customFormat="1" ht="30.75" hidden="1" customHeight="1">
      <c r="A87" s="29" t="s">
        <v>156</v>
      </c>
      <c r="B87" s="64" t="s">
        <v>10</v>
      </c>
      <c r="C87" s="64" t="s">
        <v>47</v>
      </c>
      <c r="D87" s="64" t="s">
        <v>157</v>
      </c>
      <c r="E87" s="66"/>
      <c r="F87" s="114"/>
      <c r="G87" s="7"/>
      <c r="H87" s="7"/>
      <c r="I87" s="7"/>
    </row>
    <row r="88" spans="1:9" s="4" customFormat="1" ht="30.75" hidden="1" customHeight="1">
      <c r="A88" s="36" t="s">
        <v>158</v>
      </c>
      <c r="B88" s="24" t="s">
        <v>10</v>
      </c>
      <c r="C88" s="25" t="s">
        <v>47</v>
      </c>
      <c r="D88" s="26" t="s">
        <v>159</v>
      </c>
      <c r="E88" s="66" t="s">
        <v>104</v>
      </c>
      <c r="F88" s="114"/>
      <c r="G88" s="7"/>
      <c r="H88" s="7"/>
      <c r="I88" s="7"/>
    </row>
    <row r="89" spans="1:9" s="4" customFormat="1" ht="33" hidden="1" customHeight="1">
      <c r="A89" s="38" t="s">
        <v>19</v>
      </c>
      <c r="B89" s="64" t="s">
        <v>10</v>
      </c>
      <c r="C89" s="64" t="s">
        <v>47</v>
      </c>
      <c r="D89" s="26" t="s">
        <v>159</v>
      </c>
      <c r="E89" s="66" t="s">
        <v>20</v>
      </c>
      <c r="F89" s="114"/>
      <c r="G89" s="7"/>
      <c r="H89" s="7"/>
      <c r="I89" s="7"/>
    </row>
    <row r="90" spans="1:9" s="4" customFormat="1" ht="39" hidden="1" customHeight="1">
      <c r="A90" s="38" t="s">
        <v>30</v>
      </c>
      <c r="B90" s="64" t="s">
        <v>10</v>
      </c>
      <c r="C90" s="64" t="s">
        <v>47</v>
      </c>
      <c r="D90" s="26" t="s">
        <v>159</v>
      </c>
      <c r="E90" s="66" t="s">
        <v>21</v>
      </c>
      <c r="F90" s="114"/>
      <c r="G90" s="7"/>
      <c r="H90" s="7"/>
      <c r="I90" s="7"/>
    </row>
    <row r="91" spans="1:9" s="4" customFormat="1" ht="17.25" customHeight="1">
      <c r="A91" s="19" t="s">
        <v>48</v>
      </c>
      <c r="B91" s="62" t="s">
        <v>10</v>
      </c>
      <c r="C91" s="62" t="s">
        <v>160</v>
      </c>
      <c r="D91" s="62"/>
      <c r="E91" s="62"/>
      <c r="F91" s="74">
        <v>1140351</v>
      </c>
      <c r="G91" s="6"/>
      <c r="H91" s="6"/>
      <c r="I91" s="6"/>
    </row>
    <row r="92" spans="1:9" s="4" customFormat="1" ht="15.75" customHeight="1">
      <c r="A92" s="19" t="s">
        <v>50</v>
      </c>
      <c r="B92" s="62" t="s">
        <v>10</v>
      </c>
      <c r="C92" s="62" t="s">
        <v>51</v>
      </c>
      <c r="D92" s="62"/>
      <c r="E92" s="62"/>
      <c r="F92" s="74">
        <v>430000</v>
      </c>
      <c r="G92" s="6"/>
      <c r="H92" s="6"/>
      <c r="I92" s="6"/>
    </row>
    <row r="93" spans="1:9" s="4" customFormat="1" ht="45" customHeight="1">
      <c r="A93" s="29" t="s">
        <v>205</v>
      </c>
      <c r="B93" s="24" t="s">
        <v>10</v>
      </c>
      <c r="C93" s="25" t="s">
        <v>51</v>
      </c>
      <c r="D93" s="26" t="s">
        <v>144</v>
      </c>
      <c r="E93" s="26"/>
      <c r="F93" s="120">
        <v>430000</v>
      </c>
      <c r="G93" s="6"/>
      <c r="H93" s="6"/>
      <c r="I93" s="6"/>
    </row>
    <row r="94" spans="1:9" s="4" customFormat="1" ht="29.4" customHeight="1">
      <c r="A94" s="29" t="s">
        <v>206</v>
      </c>
      <c r="B94" s="24" t="s">
        <v>10</v>
      </c>
      <c r="C94" s="25" t="s">
        <v>51</v>
      </c>
      <c r="D94" s="26" t="s">
        <v>145</v>
      </c>
      <c r="E94" s="24" t="s">
        <v>104</v>
      </c>
      <c r="F94" s="120">
        <v>430000</v>
      </c>
      <c r="G94" s="6"/>
      <c r="H94" s="6"/>
      <c r="I94" s="6"/>
    </row>
    <row r="95" spans="1:9" s="4" customFormat="1" ht="30" customHeight="1">
      <c r="A95" s="38" t="s">
        <v>19</v>
      </c>
      <c r="B95" s="24" t="s">
        <v>10</v>
      </c>
      <c r="C95" s="25" t="s">
        <v>51</v>
      </c>
      <c r="D95" s="77" t="s">
        <v>201</v>
      </c>
      <c r="E95" s="26">
        <v>200</v>
      </c>
      <c r="F95" s="120">
        <v>430000</v>
      </c>
      <c r="G95" s="6"/>
      <c r="H95" s="6"/>
      <c r="I95" s="6"/>
    </row>
    <row r="96" spans="1:9" s="4" customFormat="1" ht="30" customHeight="1">
      <c r="A96" s="38" t="s">
        <v>30</v>
      </c>
      <c r="B96" s="24" t="s">
        <v>10</v>
      </c>
      <c r="C96" s="25" t="s">
        <v>51</v>
      </c>
      <c r="D96" s="77" t="s">
        <v>201</v>
      </c>
      <c r="E96" s="26">
        <v>240</v>
      </c>
      <c r="F96" s="120">
        <v>430000</v>
      </c>
      <c r="G96" s="6"/>
      <c r="H96" s="6"/>
      <c r="I96" s="6"/>
    </row>
    <row r="97" spans="1:9" s="4" customFormat="1" ht="0.75" hidden="1" customHeight="1">
      <c r="A97" s="29" t="s">
        <v>150</v>
      </c>
      <c r="B97" s="67" t="s">
        <v>10</v>
      </c>
      <c r="C97" s="64" t="s">
        <v>51</v>
      </c>
      <c r="D97" s="26" t="s">
        <v>151</v>
      </c>
      <c r="E97" s="24" t="s">
        <v>104</v>
      </c>
      <c r="F97" s="41"/>
      <c r="G97" s="8"/>
      <c r="H97" s="6"/>
      <c r="I97" s="6"/>
    </row>
    <row r="98" spans="1:9" s="4" customFormat="1" ht="30.75" hidden="1" customHeight="1">
      <c r="A98" s="16" t="s">
        <v>152</v>
      </c>
      <c r="B98" s="67" t="s">
        <v>10</v>
      </c>
      <c r="C98" s="64" t="s">
        <v>51</v>
      </c>
      <c r="D98" s="26" t="s">
        <v>153</v>
      </c>
      <c r="E98" s="26">
        <v>800</v>
      </c>
      <c r="F98" s="41"/>
      <c r="G98" s="8"/>
      <c r="H98" s="6"/>
      <c r="I98" s="6"/>
    </row>
    <row r="99" spans="1:9" s="4" customFormat="1" ht="30.75" hidden="1" customHeight="1">
      <c r="A99" s="38" t="s">
        <v>115</v>
      </c>
      <c r="B99" s="67" t="s">
        <v>10</v>
      </c>
      <c r="C99" s="64" t="s">
        <v>51</v>
      </c>
      <c r="D99" s="26" t="s">
        <v>153</v>
      </c>
      <c r="E99" s="26">
        <v>814</v>
      </c>
      <c r="F99" s="116"/>
      <c r="G99" s="6"/>
      <c r="H99" s="6"/>
      <c r="I99" s="6"/>
    </row>
    <row r="100" spans="1:9" s="4" customFormat="1" ht="48" hidden="1" customHeight="1">
      <c r="A100" s="29" t="s">
        <v>52</v>
      </c>
      <c r="B100" s="64" t="s">
        <v>10</v>
      </c>
      <c r="C100" s="64" t="s">
        <v>51</v>
      </c>
      <c r="D100" s="64" t="s">
        <v>146</v>
      </c>
      <c r="E100" s="64"/>
      <c r="F100" s="116"/>
      <c r="G100" s="6"/>
      <c r="H100" s="6"/>
      <c r="I100" s="6"/>
    </row>
    <row r="101" spans="1:9" s="4" customFormat="1" ht="29.25" hidden="1" customHeight="1">
      <c r="A101" s="36" t="s">
        <v>148</v>
      </c>
      <c r="B101" s="64" t="s">
        <v>10</v>
      </c>
      <c r="C101" s="64" t="s">
        <v>51</v>
      </c>
      <c r="D101" s="68" t="s">
        <v>147</v>
      </c>
      <c r="E101" s="64" t="s">
        <v>104</v>
      </c>
      <c r="F101" s="116"/>
      <c r="G101" s="6"/>
      <c r="H101" s="6"/>
      <c r="I101" s="6"/>
    </row>
    <row r="102" spans="1:9" s="4" customFormat="1" ht="21" hidden="1" customHeight="1">
      <c r="A102" s="42" t="s">
        <v>53</v>
      </c>
      <c r="B102" s="64" t="s">
        <v>10</v>
      </c>
      <c r="C102" s="64" t="s">
        <v>51</v>
      </c>
      <c r="D102" s="68" t="s">
        <v>54</v>
      </c>
      <c r="E102" s="66" t="s">
        <v>24</v>
      </c>
      <c r="F102" s="114">
        <v>0</v>
      </c>
      <c r="G102" s="7"/>
      <c r="H102" s="7"/>
      <c r="I102" s="7"/>
    </row>
    <row r="103" spans="1:9" s="4" customFormat="1" ht="31.5" hidden="1" customHeight="1">
      <c r="A103" s="38" t="s">
        <v>55</v>
      </c>
      <c r="B103" s="64" t="s">
        <v>10</v>
      </c>
      <c r="C103" s="64" t="s">
        <v>51</v>
      </c>
      <c r="D103" s="68" t="s">
        <v>54</v>
      </c>
      <c r="E103" s="66" t="s">
        <v>56</v>
      </c>
      <c r="F103" s="114">
        <v>0</v>
      </c>
      <c r="G103" s="7"/>
      <c r="H103" s="7"/>
      <c r="I103" s="7"/>
    </row>
    <row r="104" spans="1:9" s="4" customFormat="1" ht="36" hidden="1" customHeight="1">
      <c r="A104" s="38" t="s">
        <v>19</v>
      </c>
      <c r="B104" s="64" t="s">
        <v>10</v>
      </c>
      <c r="C104" s="64" t="s">
        <v>51</v>
      </c>
      <c r="D104" s="68" t="s">
        <v>147</v>
      </c>
      <c r="E104" s="66" t="s">
        <v>20</v>
      </c>
      <c r="F104" s="114"/>
      <c r="G104" s="7"/>
      <c r="H104" s="7"/>
      <c r="I104" s="7"/>
    </row>
    <row r="105" spans="1:9" s="4" customFormat="1" ht="45.75" hidden="1" customHeight="1">
      <c r="A105" s="38" t="s">
        <v>30</v>
      </c>
      <c r="B105" s="64" t="s">
        <v>10</v>
      </c>
      <c r="C105" s="64" t="s">
        <v>51</v>
      </c>
      <c r="D105" s="68" t="s">
        <v>147</v>
      </c>
      <c r="E105" s="66" t="s">
        <v>21</v>
      </c>
      <c r="F105" s="114"/>
      <c r="G105" s="7"/>
      <c r="H105" s="7"/>
      <c r="I105" s="7"/>
    </row>
    <row r="106" spans="1:9" s="4" customFormat="1" ht="21.75" hidden="1" customHeight="1">
      <c r="A106" s="38" t="s">
        <v>53</v>
      </c>
      <c r="B106" s="64" t="s">
        <v>10</v>
      </c>
      <c r="C106" s="64" t="s">
        <v>51</v>
      </c>
      <c r="D106" s="68" t="s">
        <v>147</v>
      </c>
      <c r="E106" s="66" t="s">
        <v>24</v>
      </c>
      <c r="F106" s="114"/>
      <c r="G106" s="7"/>
      <c r="H106" s="7"/>
      <c r="I106" s="7"/>
    </row>
    <row r="107" spans="1:9" s="4" customFormat="1" ht="50.25" hidden="1" customHeight="1">
      <c r="A107" s="38" t="s">
        <v>115</v>
      </c>
      <c r="B107" s="64" t="s">
        <v>10</v>
      </c>
      <c r="C107" s="64" t="s">
        <v>51</v>
      </c>
      <c r="D107" s="68" t="s">
        <v>147</v>
      </c>
      <c r="E107" s="66" t="s">
        <v>169</v>
      </c>
      <c r="F107" s="114"/>
      <c r="G107" s="7"/>
      <c r="H107" s="7"/>
      <c r="I107" s="7"/>
    </row>
    <row r="108" spans="1:9" s="4" customFormat="1" ht="19.5" customHeight="1">
      <c r="A108" s="19" t="s">
        <v>57</v>
      </c>
      <c r="B108" s="67" t="s">
        <v>10</v>
      </c>
      <c r="C108" s="67" t="s">
        <v>160</v>
      </c>
      <c r="D108" s="67"/>
      <c r="E108" s="67"/>
      <c r="F108" s="72">
        <v>710351</v>
      </c>
      <c r="G108" s="7"/>
      <c r="H108" s="7"/>
      <c r="I108" s="7"/>
    </row>
    <row r="109" spans="1:9" s="4" customFormat="1" ht="31.2" customHeight="1">
      <c r="A109" s="38" t="s">
        <v>125</v>
      </c>
      <c r="B109" s="64" t="s">
        <v>10</v>
      </c>
      <c r="C109" s="64" t="s">
        <v>58</v>
      </c>
      <c r="D109" s="64"/>
      <c r="E109" s="64"/>
      <c r="F109" s="115">
        <v>710351</v>
      </c>
      <c r="G109" s="7"/>
      <c r="H109" s="7"/>
      <c r="I109" s="7"/>
    </row>
    <row r="110" spans="1:9" s="4" customFormat="1" ht="40.5" customHeight="1">
      <c r="A110" s="58" t="s">
        <v>171</v>
      </c>
      <c r="B110" s="64" t="s">
        <v>10</v>
      </c>
      <c r="C110" s="64" t="s">
        <v>58</v>
      </c>
      <c r="D110" s="64" t="s">
        <v>161</v>
      </c>
      <c r="E110" s="64"/>
      <c r="F110" s="115">
        <v>710351</v>
      </c>
      <c r="G110" s="7"/>
      <c r="H110" s="7"/>
      <c r="I110" s="7"/>
    </row>
    <row r="111" spans="1:9" s="4" customFormat="1" ht="24.6" customHeight="1">
      <c r="A111" s="58" t="s">
        <v>174</v>
      </c>
      <c r="B111" s="64" t="s">
        <v>10</v>
      </c>
      <c r="C111" s="64" t="s">
        <v>175</v>
      </c>
      <c r="D111" s="64" t="s">
        <v>176</v>
      </c>
      <c r="E111" s="64"/>
      <c r="F111" s="115">
        <v>406702</v>
      </c>
      <c r="G111" s="7"/>
      <c r="H111" s="7"/>
      <c r="I111" s="7"/>
    </row>
    <row r="112" spans="1:9" s="4" customFormat="1" ht="28.2" customHeight="1">
      <c r="A112" s="58" t="s">
        <v>172</v>
      </c>
      <c r="B112" s="64" t="s">
        <v>10</v>
      </c>
      <c r="C112" s="64" t="s">
        <v>58</v>
      </c>
      <c r="D112" s="64" t="s">
        <v>177</v>
      </c>
      <c r="E112" s="64"/>
      <c r="F112" s="115">
        <v>406702</v>
      </c>
      <c r="G112" s="7"/>
      <c r="H112" s="7"/>
      <c r="I112" s="7"/>
    </row>
    <row r="113" spans="1:9" s="4" customFormat="1" ht="25.95" customHeight="1">
      <c r="A113" s="38" t="s">
        <v>19</v>
      </c>
      <c r="B113" s="64" t="s">
        <v>10</v>
      </c>
      <c r="C113" s="64" t="s">
        <v>58</v>
      </c>
      <c r="D113" s="64" t="s">
        <v>177</v>
      </c>
      <c r="E113" s="66" t="s">
        <v>20</v>
      </c>
      <c r="F113" s="115">
        <v>406702</v>
      </c>
      <c r="G113" s="7"/>
      <c r="H113" s="7"/>
      <c r="I113" s="7"/>
    </row>
    <row r="114" spans="1:9" s="4" customFormat="1" ht="28.95" customHeight="1">
      <c r="A114" s="38" t="s">
        <v>30</v>
      </c>
      <c r="B114" s="64" t="s">
        <v>10</v>
      </c>
      <c r="C114" s="64" t="s">
        <v>58</v>
      </c>
      <c r="D114" s="64" t="s">
        <v>177</v>
      </c>
      <c r="E114" s="66" t="s">
        <v>21</v>
      </c>
      <c r="F114" s="114">
        <v>406702</v>
      </c>
      <c r="G114" s="7"/>
      <c r="H114" s="7"/>
      <c r="I114" s="7"/>
    </row>
    <row r="115" spans="1:9" s="4" customFormat="1" ht="21" customHeight="1">
      <c r="A115" s="38" t="s">
        <v>173</v>
      </c>
      <c r="B115" s="64" t="s">
        <v>10</v>
      </c>
      <c r="C115" s="64" t="s">
        <v>58</v>
      </c>
      <c r="D115" s="64" t="s">
        <v>178</v>
      </c>
      <c r="E115" s="66"/>
      <c r="F115" s="114">
        <v>80000</v>
      </c>
      <c r="G115" s="7"/>
      <c r="H115" s="7"/>
      <c r="I115" s="7"/>
    </row>
    <row r="116" spans="1:9" s="4" customFormat="1" ht="26.4" customHeight="1">
      <c r="A116" s="38" t="s">
        <v>19</v>
      </c>
      <c r="B116" s="64" t="s">
        <v>10</v>
      </c>
      <c r="C116" s="64" t="s">
        <v>58</v>
      </c>
      <c r="D116" s="64" t="s">
        <v>178</v>
      </c>
      <c r="E116" s="66" t="s">
        <v>20</v>
      </c>
      <c r="F116" s="114">
        <v>80000</v>
      </c>
      <c r="G116" s="7"/>
      <c r="H116" s="7"/>
      <c r="I116" s="7"/>
    </row>
    <row r="117" spans="1:9" s="4" customFormat="1" ht="27" customHeight="1">
      <c r="A117" s="38" t="s">
        <v>30</v>
      </c>
      <c r="B117" s="64" t="s">
        <v>10</v>
      </c>
      <c r="C117" s="64" t="s">
        <v>58</v>
      </c>
      <c r="D117" s="64" t="s">
        <v>178</v>
      </c>
      <c r="E117" s="66" t="s">
        <v>21</v>
      </c>
      <c r="F117" s="114">
        <v>80000</v>
      </c>
      <c r="G117" s="7"/>
      <c r="H117" s="7"/>
      <c r="I117" s="7"/>
    </row>
    <row r="118" spans="1:9" s="4" customFormat="1" ht="32.25" customHeight="1">
      <c r="A118" s="129" t="s">
        <v>139</v>
      </c>
      <c r="B118" s="64" t="s">
        <v>10</v>
      </c>
      <c r="C118" s="64" t="s">
        <v>58</v>
      </c>
      <c r="D118" s="64" t="s">
        <v>179</v>
      </c>
      <c r="E118" s="64"/>
      <c r="F118" s="114">
        <v>70000</v>
      </c>
      <c r="G118" s="7"/>
      <c r="H118" s="7"/>
      <c r="I118" s="7"/>
    </row>
    <row r="119" spans="1:9" s="4" customFormat="1" ht="27.6" customHeight="1">
      <c r="A119" s="38" t="s">
        <v>19</v>
      </c>
      <c r="B119" s="64" t="s">
        <v>10</v>
      </c>
      <c r="C119" s="64" t="s">
        <v>58</v>
      </c>
      <c r="D119" s="64" t="s">
        <v>180</v>
      </c>
      <c r="E119" s="66" t="s">
        <v>20</v>
      </c>
      <c r="F119" s="114">
        <v>70000</v>
      </c>
      <c r="G119" s="7"/>
      <c r="H119" s="7"/>
      <c r="I119" s="7"/>
    </row>
    <row r="120" spans="1:9" s="4" customFormat="1" ht="39" customHeight="1">
      <c r="A120" s="38" t="s">
        <v>30</v>
      </c>
      <c r="B120" s="64" t="s">
        <v>10</v>
      </c>
      <c r="C120" s="64" t="s">
        <v>58</v>
      </c>
      <c r="D120" s="64" t="s">
        <v>180</v>
      </c>
      <c r="E120" s="66" t="s">
        <v>21</v>
      </c>
      <c r="F120" s="114">
        <v>70000</v>
      </c>
      <c r="G120" s="7"/>
      <c r="H120" s="7"/>
      <c r="I120" s="7"/>
    </row>
    <row r="121" spans="1:9" s="4" customFormat="1" ht="36" hidden="1" customHeight="1">
      <c r="A121" s="16" t="s">
        <v>61</v>
      </c>
      <c r="B121" s="64"/>
      <c r="C121" s="64"/>
      <c r="D121" s="64"/>
      <c r="E121" s="64"/>
      <c r="F121" s="114">
        <f>F122</f>
        <v>130000</v>
      </c>
      <c r="G121" s="7"/>
      <c r="H121" s="7"/>
      <c r="I121" s="7"/>
    </row>
    <row r="122" spans="1:9" s="4" customFormat="1" ht="35.25" hidden="1" customHeight="1">
      <c r="A122" s="16" t="s">
        <v>62</v>
      </c>
      <c r="B122" s="64"/>
      <c r="C122" s="64"/>
      <c r="D122" s="64"/>
      <c r="E122" s="64"/>
      <c r="F122" s="114">
        <v>130000</v>
      </c>
      <c r="G122" s="7"/>
      <c r="H122" s="7"/>
      <c r="I122" s="7"/>
    </row>
    <row r="123" spans="1:9" s="4" customFormat="1" ht="38.25" hidden="1" customHeight="1">
      <c r="A123" s="16" t="s">
        <v>63</v>
      </c>
      <c r="B123" s="64"/>
      <c r="C123" s="64"/>
      <c r="D123" s="64"/>
      <c r="E123" s="64"/>
      <c r="F123" s="114">
        <v>30000</v>
      </c>
      <c r="G123" s="7"/>
      <c r="H123" s="7"/>
      <c r="I123" s="7"/>
    </row>
    <row r="124" spans="1:9" s="4" customFormat="1" ht="3" hidden="1" customHeight="1">
      <c r="A124" s="16" t="s">
        <v>64</v>
      </c>
      <c r="B124" s="64"/>
      <c r="C124" s="64"/>
      <c r="D124" s="64"/>
      <c r="E124" s="64"/>
      <c r="F124" s="114">
        <f>F125+F126+F127+F128+F129</f>
        <v>6000</v>
      </c>
      <c r="G124" s="7"/>
      <c r="H124" s="7"/>
      <c r="I124" s="7"/>
    </row>
    <row r="125" spans="1:9" s="4" customFormat="1" ht="34.5" hidden="1" customHeight="1">
      <c r="A125" s="16" t="s">
        <v>59</v>
      </c>
      <c r="B125" s="64"/>
      <c r="C125" s="64"/>
      <c r="D125" s="64"/>
      <c r="E125" s="64"/>
      <c r="F125" s="114">
        <v>0</v>
      </c>
      <c r="G125" s="7"/>
      <c r="H125" s="7"/>
      <c r="I125" s="7"/>
    </row>
    <row r="126" spans="1:9" s="4" customFormat="1" ht="29.25" hidden="1" customHeight="1">
      <c r="A126" s="16" t="s">
        <v>63</v>
      </c>
      <c r="B126" s="64"/>
      <c r="C126" s="64"/>
      <c r="D126" s="64"/>
      <c r="E126" s="64"/>
      <c r="F126" s="114">
        <v>3000</v>
      </c>
      <c r="G126" s="7"/>
      <c r="H126" s="7"/>
      <c r="I126" s="7"/>
    </row>
    <row r="127" spans="1:9" s="4" customFormat="1" ht="39.75" hidden="1" customHeight="1">
      <c r="A127" s="16" t="s">
        <v>65</v>
      </c>
      <c r="B127" s="64"/>
      <c r="C127" s="64"/>
      <c r="D127" s="64"/>
      <c r="E127" s="64"/>
      <c r="F127" s="114">
        <v>3000</v>
      </c>
      <c r="G127" s="7"/>
      <c r="H127" s="7"/>
      <c r="I127" s="7"/>
    </row>
    <row r="128" spans="1:9" s="4" customFormat="1" ht="29.25" hidden="1" customHeight="1">
      <c r="A128" s="16" t="s">
        <v>66</v>
      </c>
      <c r="B128" s="64"/>
      <c r="C128" s="64"/>
      <c r="D128" s="64"/>
      <c r="E128" s="64"/>
      <c r="F128" s="114">
        <v>0</v>
      </c>
      <c r="G128" s="7"/>
      <c r="H128" s="7"/>
      <c r="I128" s="7"/>
    </row>
    <row r="129" spans="1:9" s="4" customFormat="1" ht="39" hidden="1" customHeight="1">
      <c r="A129" s="16" t="s">
        <v>60</v>
      </c>
      <c r="B129" s="64"/>
      <c r="C129" s="64"/>
      <c r="D129" s="64"/>
      <c r="E129" s="64"/>
      <c r="F129" s="114">
        <v>0</v>
      </c>
      <c r="G129" s="7"/>
      <c r="H129" s="7"/>
      <c r="I129" s="7"/>
    </row>
    <row r="130" spans="1:9" s="4" customFormat="1" ht="29.4" customHeight="1">
      <c r="A130" s="58" t="s">
        <v>140</v>
      </c>
      <c r="B130" s="64" t="s">
        <v>10</v>
      </c>
      <c r="C130" s="64" t="s">
        <v>58</v>
      </c>
      <c r="D130" s="64" t="s">
        <v>182</v>
      </c>
      <c r="E130" s="64"/>
      <c r="F130" s="114">
        <v>153649</v>
      </c>
      <c r="G130" s="7"/>
      <c r="H130" s="7"/>
      <c r="I130" s="7"/>
    </row>
    <row r="131" spans="1:9" s="4" customFormat="1" ht="28.2" customHeight="1">
      <c r="A131" s="38" t="s">
        <v>19</v>
      </c>
      <c r="B131" s="64" t="s">
        <v>10</v>
      </c>
      <c r="C131" s="64" t="s">
        <v>58</v>
      </c>
      <c r="D131" s="64" t="s">
        <v>182</v>
      </c>
      <c r="E131" s="66" t="s">
        <v>20</v>
      </c>
      <c r="F131" s="114">
        <v>153649</v>
      </c>
      <c r="G131" s="7"/>
      <c r="H131" s="7"/>
      <c r="I131" s="7"/>
    </row>
    <row r="132" spans="1:9" s="4" customFormat="1" ht="28.95" customHeight="1">
      <c r="A132" s="38" t="s">
        <v>30</v>
      </c>
      <c r="B132" s="64" t="s">
        <v>10</v>
      </c>
      <c r="C132" s="64" t="s">
        <v>58</v>
      </c>
      <c r="D132" s="64" t="s">
        <v>182</v>
      </c>
      <c r="E132" s="66" t="s">
        <v>21</v>
      </c>
      <c r="F132" s="114">
        <v>153649</v>
      </c>
      <c r="G132" s="7"/>
      <c r="H132" s="7"/>
      <c r="I132" s="7"/>
    </row>
    <row r="133" spans="1:9" s="4" customFormat="1" ht="18.75" customHeight="1">
      <c r="A133" s="19" t="s">
        <v>67</v>
      </c>
      <c r="B133" s="62" t="s">
        <v>10</v>
      </c>
      <c r="C133" s="62" t="s">
        <v>68</v>
      </c>
      <c r="D133" s="62"/>
      <c r="E133" s="62"/>
      <c r="F133" s="72">
        <v>30000</v>
      </c>
      <c r="G133" s="7"/>
      <c r="H133" s="7"/>
      <c r="I133" s="7"/>
    </row>
    <row r="134" spans="1:9" s="4" customFormat="1" ht="45" customHeight="1">
      <c r="A134" s="16" t="s">
        <v>127</v>
      </c>
      <c r="B134" s="64" t="s">
        <v>10</v>
      </c>
      <c r="C134" s="64" t="s">
        <v>69</v>
      </c>
      <c r="D134" s="64" t="s">
        <v>110</v>
      </c>
      <c r="E134" s="64"/>
      <c r="F134" s="114">
        <v>30000</v>
      </c>
      <c r="G134" s="7"/>
      <c r="H134" s="7"/>
      <c r="I134" s="7"/>
    </row>
    <row r="135" spans="1:9" s="4" customFormat="1" ht="32.4" customHeight="1">
      <c r="A135" s="58" t="s">
        <v>117</v>
      </c>
      <c r="B135" s="64" t="s">
        <v>10</v>
      </c>
      <c r="C135" s="64" t="s">
        <v>69</v>
      </c>
      <c r="D135" s="64" t="s">
        <v>102</v>
      </c>
      <c r="E135" s="64"/>
      <c r="F135" s="114">
        <v>30000</v>
      </c>
      <c r="G135" s="7"/>
      <c r="H135" s="7"/>
      <c r="I135" s="7"/>
    </row>
    <row r="136" spans="1:9" s="4" customFormat="1" ht="29.4" customHeight="1">
      <c r="A136" s="16" t="s">
        <v>70</v>
      </c>
      <c r="B136" s="64" t="s">
        <v>10</v>
      </c>
      <c r="C136" s="64" t="s">
        <v>69</v>
      </c>
      <c r="D136" s="76" t="s">
        <v>112</v>
      </c>
      <c r="E136" s="64" t="s">
        <v>104</v>
      </c>
      <c r="F136" s="114">
        <v>30000</v>
      </c>
      <c r="G136" s="7"/>
      <c r="H136" s="7"/>
      <c r="I136" s="7"/>
    </row>
    <row r="137" spans="1:9" s="4" customFormat="1" ht="28.95" customHeight="1">
      <c r="A137" s="38" t="s">
        <v>19</v>
      </c>
      <c r="B137" s="64" t="s">
        <v>10</v>
      </c>
      <c r="C137" s="64" t="s">
        <v>69</v>
      </c>
      <c r="D137" s="76" t="s">
        <v>112</v>
      </c>
      <c r="E137" s="66" t="s">
        <v>20</v>
      </c>
      <c r="F137" s="114">
        <v>30000</v>
      </c>
      <c r="G137" s="7"/>
      <c r="H137" s="7"/>
      <c r="I137" s="7"/>
    </row>
    <row r="138" spans="1:9" s="4" customFormat="1" ht="31.95" customHeight="1">
      <c r="A138" s="38" t="s">
        <v>30</v>
      </c>
      <c r="B138" s="64" t="s">
        <v>10</v>
      </c>
      <c r="C138" s="64" t="s">
        <v>69</v>
      </c>
      <c r="D138" s="76" t="s">
        <v>112</v>
      </c>
      <c r="E138" s="64" t="s">
        <v>21</v>
      </c>
      <c r="F138" s="114">
        <v>30000</v>
      </c>
      <c r="G138" s="7"/>
      <c r="H138" s="7"/>
      <c r="I138" s="7"/>
    </row>
    <row r="139" spans="1:9" s="4" customFormat="1" ht="39" customHeight="1">
      <c r="A139" s="19" t="s">
        <v>84</v>
      </c>
      <c r="B139" s="62" t="s">
        <v>10</v>
      </c>
      <c r="C139" s="62" t="s">
        <v>85</v>
      </c>
      <c r="D139" s="62"/>
      <c r="E139" s="62"/>
      <c r="F139" s="72">
        <v>2400400</v>
      </c>
      <c r="G139" s="7"/>
      <c r="H139" s="7"/>
      <c r="I139" s="7"/>
    </row>
    <row r="140" spans="1:9" s="4" customFormat="1" ht="21.75" customHeight="1">
      <c r="A140" s="38" t="s">
        <v>86</v>
      </c>
      <c r="B140" s="66" t="s">
        <v>10</v>
      </c>
      <c r="C140" s="66" t="s">
        <v>87</v>
      </c>
      <c r="D140" s="66" t="s">
        <v>142</v>
      </c>
      <c r="E140" s="66"/>
      <c r="F140" s="114">
        <v>2400400</v>
      </c>
      <c r="G140" s="7"/>
      <c r="H140" s="7"/>
      <c r="I140" s="7"/>
    </row>
    <row r="141" spans="1:9" s="4" customFormat="1" ht="39" customHeight="1">
      <c r="A141" s="132" t="s">
        <v>216</v>
      </c>
      <c r="B141" s="66" t="s">
        <v>10</v>
      </c>
      <c r="C141" s="66" t="s">
        <v>87</v>
      </c>
      <c r="D141" s="66" t="s">
        <v>200</v>
      </c>
      <c r="E141" s="66"/>
      <c r="F141" s="114">
        <v>2400400</v>
      </c>
      <c r="G141" s="7"/>
      <c r="H141" s="7"/>
      <c r="I141" s="7"/>
    </row>
    <row r="142" spans="1:9" s="4" customFormat="1" ht="54" customHeight="1">
      <c r="A142" s="133" t="s">
        <v>88</v>
      </c>
      <c r="B142" s="66" t="s">
        <v>10</v>
      </c>
      <c r="C142" s="66" t="s">
        <v>87</v>
      </c>
      <c r="D142" s="66" t="s">
        <v>199</v>
      </c>
      <c r="E142" s="66" t="s">
        <v>104</v>
      </c>
      <c r="F142" s="114">
        <v>2400400</v>
      </c>
      <c r="G142" s="7"/>
      <c r="H142" s="7"/>
      <c r="I142" s="7"/>
    </row>
    <row r="143" spans="1:9" s="4" customFormat="1" ht="22.95" customHeight="1">
      <c r="A143" s="80" t="s">
        <v>80</v>
      </c>
      <c r="B143" s="66" t="s">
        <v>10</v>
      </c>
      <c r="C143" s="66" t="s">
        <v>87</v>
      </c>
      <c r="D143" s="75" t="s">
        <v>199</v>
      </c>
      <c r="E143" s="66" t="s">
        <v>81</v>
      </c>
      <c r="F143" s="114">
        <v>2400400</v>
      </c>
      <c r="G143" s="7"/>
      <c r="H143" s="7"/>
      <c r="I143" s="7"/>
    </row>
    <row r="144" spans="1:9" s="4" customFormat="1" ht="24" customHeight="1">
      <c r="A144" s="16" t="s">
        <v>89</v>
      </c>
      <c r="B144" s="66" t="s">
        <v>10</v>
      </c>
      <c r="C144" s="66" t="s">
        <v>87</v>
      </c>
      <c r="D144" s="75" t="s">
        <v>199</v>
      </c>
      <c r="E144" s="66" t="s">
        <v>83</v>
      </c>
      <c r="F144" s="114">
        <v>2400400</v>
      </c>
      <c r="G144" s="7"/>
      <c r="H144" s="7"/>
      <c r="I144" s="7"/>
    </row>
    <row r="145" spans="1:9" s="4" customFormat="1" ht="18" customHeight="1">
      <c r="A145" s="19" t="s">
        <v>71</v>
      </c>
      <c r="B145" s="62" t="s">
        <v>10</v>
      </c>
      <c r="C145" s="62" t="s">
        <v>72</v>
      </c>
      <c r="D145" s="62"/>
      <c r="E145" s="62"/>
      <c r="F145" s="72">
        <v>242800</v>
      </c>
      <c r="G145" s="7"/>
      <c r="H145" s="7"/>
      <c r="I145" s="7"/>
    </row>
    <row r="146" spans="1:9" s="4" customFormat="1" ht="18" customHeight="1">
      <c r="A146" s="45" t="s">
        <v>116</v>
      </c>
      <c r="B146" s="67" t="s">
        <v>10</v>
      </c>
      <c r="C146" s="67" t="s">
        <v>73</v>
      </c>
      <c r="D146" s="64" t="s">
        <v>141</v>
      </c>
      <c r="E146" s="67"/>
      <c r="F146" s="115">
        <v>242800</v>
      </c>
      <c r="G146" s="7"/>
      <c r="H146" s="7"/>
      <c r="I146" s="7"/>
    </row>
    <row r="147" spans="1:9" s="4" customFormat="1" ht="38.4" customHeight="1">
      <c r="A147" s="16" t="s">
        <v>128</v>
      </c>
      <c r="B147" s="64" t="s">
        <v>10</v>
      </c>
      <c r="C147" s="64" t="s">
        <v>73</v>
      </c>
      <c r="D147" s="64" t="s">
        <v>220</v>
      </c>
      <c r="E147" s="64"/>
      <c r="F147" s="114">
        <v>142800</v>
      </c>
      <c r="G147" s="7"/>
      <c r="H147" s="7"/>
      <c r="I147" s="7"/>
    </row>
    <row r="148" spans="1:9" s="4" customFormat="1" ht="25.95" customHeight="1">
      <c r="A148" s="16" t="s">
        <v>74</v>
      </c>
      <c r="B148" s="64" t="s">
        <v>34</v>
      </c>
      <c r="C148" s="64" t="s">
        <v>73</v>
      </c>
      <c r="D148" s="64" t="s">
        <v>198</v>
      </c>
      <c r="E148" s="64" t="s">
        <v>104</v>
      </c>
      <c r="F148" s="114">
        <v>142800</v>
      </c>
      <c r="G148" s="7"/>
      <c r="H148" s="7"/>
      <c r="I148" s="7"/>
    </row>
    <row r="149" spans="1:9" s="4" customFormat="1" ht="19.95" customHeight="1">
      <c r="A149" s="38" t="s">
        <v>75</v>
      </c>
      <c r="B149" s="64" t="s">
        <v>34</v>
      </c>
      <c r="C149" s="64" t="s">
        <v>73</v>
      </c>
      <c r="D149" s="64" t="s">
        <v>197</v>
      </c>
      <c r="E149" s="66" t="s">
        <v>76</v>
      </c>
      <c r="F149" s="114">
        <v>142800</v>
      </c>
      <c r="G149" s="7"/>
      <c r="H149" s="7"/>
      <c r="I149" s="7"/>
    </row>
    <row r="150" spans="1:9" s="4" customFormat="1" ht="29.4" customHeight="1">
      <c r="A150" s="124" t="s">
        <v>214</v>
      </c>
      <c r="B150" s="64" t="s">
        <v>34</v>
      </c>
      <c r="C150" s="64" t="s">
        <v>73</v>
      </c>
      <c r="D150" s="64" t="s">
        <v>197</v>
      </c>
      <c r="E150" s="66" t="s">
        <v>78</v>
      </c>
      <c r="F150" s="114">
        <v>30000</v>
      </c>
      <c r="G150" s="7"/>
      <c r="H150" s="7"/>
      <c r="I150" s="7"/>
    </row>
    <row r="151" spans="1:9" s="4" customFormat="1" ht="25.95" customHeight="1">
      <c r="A151" s="38" t="s">
        <v>77</v>
      </c>
      <c r="B151" s="64" t="s">
        <v>10</v>
      </c>
      <c r="C151" s="64" t="s">
        <v>213</v>
      </c>
      <c r="D151" s="64" t="s">
        <v>197</v>
      </c>
      <c r="E151" s="66" t="s">
        <v>204</v>
      </c>
      <c r="F151" s="114">
        <v>112800</v>
      </c>
      <c r="G151" s="7"/>
      <c r="H151" s="7"/>
      <c r="I151" s="7"/>
    </row>
    <row r="152" spans="1:9" s="4" customFormat="1" ht="105" customHeight="1">
      <c r="A152" s="45" t="s">
        <v>79</v>
      </c>
      <c r="B152" s="64" t="s">
        <v>34</v>
      </c>
      <c r="C152" s="64" t="s">
        <v>73</v>
      </c>
      <c r="D152" s="64" t="s">
        <v>195</v>
      </c>
      <c r="E152" s="66" t="s">
        <v>104</v>
      </c>
      <c r="F152" s="114">
        <v>100000</v>
      </c>
      <c r="G152" s="7"/>
      <c r="H152" s="7"/>
      <c r="I152" s="7"/>
    </row>
    <row r="153" spans="1:9" s="4" customFormat="1" ht="24" customHeight="1">
      <c r="A153" s="80" t="s">
        <v>80</v>
      </c>
      <c r="B153" s="64" t="s">
        <v>34</v>
      </c>
      <c r="C153" s="64" t="s">
        <v>73</v>
      </c>
      <c r="D153" s="64" t="s">
        <v>195</v>
      </c>
      <c r="E153" s="66" t="s">
        <v>81</v>
      </c>
      <c r="F153" s="114">
        <v>100000</v>
      </c>
      <c r="G153" s="7"/>
      <c r="H153" s="7"/>
      <c r="I153" s="7"/>
    </row>
    <row r="154" spans="1:9" s="4" customFormat="1" ht="24.6" customHeight="1">
      <c r="A154" s="130" t="s">
        <v>82</v>
      </c>
      <c r="B154" s="64" t="s">
        <v>34</v>
      </c>
      <c r="C154" s="64" t="s">
        <v>73</v>
      </c>
      <c r="D154" s="64" t="s">
        <v>195</v>
      </c>
      <c r="E154" s="66" t="s">
        <v>83</v>
      </c>
      <c r="F154" s="114">
        <v>100000</v>
      </c>
      <c r="G154" s="7"/>
      <c r="H154" s="7"/>
      <c r="I154" s="7"/>
    </row>
    <row r="155" spans="1:9" s="4" customFormat="1" ht="57" hidden="1" customHeight="1">
      <c r="A155" s="16" t="s">
        <v>90</v>
      </c>
      <c r="B155" s="66" t="s">
        <v>10</v>
      </c>
      <c r="C155" s="66" t="s">
        <v>87</v>
      </c>
      <c r="D155" s="66" t="s">
        <v>91</v>
      </c>
      <c r="E155" s="66"/>
      <c r="F155" s="114">
        <v>0</v>
      </c>
      <c r="G155" s="7"/>
      <c r="H155" s="7"/>
      <c r="I155" s="7"/>
    </row>
    <row r="156" spans="1:9" s="4" customFormat="1" ht="21" hidden="1" customHeight="1">
      <c r="A156" s="80" t="s">
        <v>80</v>
      </c>
      <c r="B156" s="66" t="s">
        <v>10</v>
      </c>
      <c r="C156" s="66" t="s">
        <v>87</v>
      </c>
      <c r="D156" s="66" t="s">
        <v>91</v>
      </c>
      <c r="E156" s="66" t="s">
        <v>81</v>
      </c>
      <c r="F156" s="114">
        <v>0</v>
      </c>
      <c r="G156" s="7"/>
      <c r="H156" s="7"/>
      <c r="I156" s="7"/>
    </row>
    <row r="157" spans="1:9" s="4" customFormat="1" ht="20.25" hidden="1" customHeight="1">
      <c r="A157" s="16" t="s">
        <v>89</v>
      </c>
      <c r="B157" s="66" t="s">
        <v>10</v>
      </c>
      <c r="C157" s="66" t="s">
        <v>87</v>
      </c>
      <c r="D157" s="66" t="s">
        <v>91</v>
      </c>
      <c r="E157" s="66" t="s">
        <v>83</v>
      </c>
      <c r="F157" s="114">
        <v>0</v>
      </c>
      <c r="G157" s="7"/>
      <c r="H157" s="7"/>
      <c r="I157" s="7"/>
    </row>
    <row r="158" spans="1:9" s="4" customFormat="1" ht="19.2" customHeight="1">
      <c r="A158" s="80" t="s">
        <v>92</v>
      </c>
      <c r="B158" s="69" t="s">
        <v>10</v>
      </c>
      <c r="C158" s="69" t="s">
        <v>93</v>
      </c>
      <c r="D158" s="69"/>
      <c r="E158" s="69"/>
      <c r="F158" s="72">
        <v>5000</v>
      </c>
      <c r="G158" s="7"/>
      <c r="H158" s="7"/>
      <c r="I158" s="7"/>
    </row>
    <row r="159" spans="1:9" s="4" customFormat="1" ht="18.75" customHeight="1">
      <c r="A159" s="130" t="s">
        <v>92</v>
      </c>
      <c r="B159" s="70" t="s">
        <v>10</v>
      </c>
      <c r="C159" s="70" t="s">
        <v>99</v>
      </c>
      <c r="D159" s="70" t="s">
        <v>143</v>
      </c>
      <c r="E159" s="70"/>
      <c r="F159" s="114">
        <v>5000</v>
      </c>
      <c r="G159" s="7"/>
      <c r="H159" s="7"/>
      <c r="I159" s="7"/>
    </row>
    <row r="160" spans="1:9" s="4" customFormat="1" ht="30.75" customHeight="1">
      <c r="A160" s="42" t="s">
        <v>219</v>
      </c>
      <c r="B160" s="70" t="s">
        <v>10</v>
      </c>
      <c r="C160" s="70" t="s">
        <v>99</v>
      </c>
      <c r="D160" s="66" t="s">
        <v>194</v>
      </c>
      <c r="E160" s="66"/>
      <c r="F160" s="114">
        <v>5000</v>
      </c>
      <c r="G160" s="7"/>
      <c r="H160" s="7"/>
      <c r="I160" s="7"/>
    </row>
    <row r="161" spans="1:9" s="4" customFormat="1" ht="71.400000000000006" customHeight="1">
      <c r="A161" s="16" t="s">
        <v>94</v>
      </c>
      <c r="B161" s="70" t="s">
        <v>10</v>
      </c>
      <c r="C161" s="70" t="s">
        <v>99</v>
      </c>
      <c r="D161" s="66" t="s">
        <v>193</v>
      </c>
      <c r="E161" s="66" t="s">
        <v>104</v>
      </c>
      <c r="F161" s="114">
        <v>5000</v>
      </c>
      <c r="G161" s="7"/>
      <c r="H161" s="7"/>
      <c r="I161" s="7"/>
    </row>
    <row r="162" spans="1:9" s="4" customFormat="1" ht="23.4" customHeight="1">
      <c r="A162" s="131" t="s">
        <v>80</v>
      </c>
      <c r="B162" s="70" t="s">
        <v>10</v>
      </c>
      <c r="C162" s="70" t="s">
        <v>99</v>
      </c>
      <c r="D162" s="66" t="s">
        <v>193</v>
      </c>
      <c r="E162" s="66" t="s">
        <v>81</v>
      </c>
      <c r="F162" s="114">
        <v>5000</v>
      </c>
      <c r="G162" s="7"/>
      <c r="H162" s="7"/>
      <c r="I162" s="7"/>
    </row>
    <row r="163" spans="1:9" s="4" customFormat="1" ht="22.95" customHeight="1">
      <c r="A163" s="16" t="s">
        <v>89</v>
      </c>
      <c r="B163" s="70" t="s">
        <v>10</v>
      </c>
      <c r="C163" s="70" t="s">
        <v>99</v>
      </c>
      <c r="D163" s="66" t="s">
        <v>193</v>
      </c>
      <c r="E163" s="67" t="s">
        <v>83</v>
      </c>
      <c r="F163" s="115">
        <v>5000</v>
      </c>
      <c r="G163" s="7"/>
      <c r="H163" s="7"/>
      <c r="I163" s="7"/>
    </row>
    <row r="164" spans="1:9" s="4" customFormat="1" ht="16.5" customHeight="1">
      <c r="A164" s="53" t="s">
        <v>95</v>
      </c>
      <c r="B164" s="71"/>
      <c r="C164" s="71"/>
      <c r="D164" s="71"/>
      <c r="E164" s="71"/>
      <c r="F164" s="74">
        <v>7832897</v>
      </c>
    </row>
    <row r="165" spans="1:9" s="4" customFormat="1" ht="15.6">
      <c r="F165" s="9"/>
    </row>
    <row r="166" spans="1:9" s="4" customFormat="1" ht="15.6">
      <c r="F166" s="9"/>
    </row>
  </sheetData>
  <mergeCells count="11">
    <mergeCell ref="A10:A11"/>
    <mergeCell ref="A1:F1"/>
    <mergeCell ref="A2:F2"/>
    <mergeCell ref="A3:F3"/>
    <mergeCell ref="A4:F4"/>
    <mergeCell ref="A7:F9"/>
    <mergeCell ref="B10:B11"/>
    <mergeCell ref="C10:C11"/>
    <mergeCell ref="D10:D11"/>
    <mergeCell ref="E10:E11"/>
    <mergeCell ref="F10:F1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0"/>
  <sheetViews>
    <sheetView workbookViewId="0">
      <selection activeCell="G9" sqref="G9"/>
    </sheetView>
  </sheetViews>
  <sheetFormatPr defaultColWidth="19.88671875" defaultRowHeight="10.199999999999999"/>
  <cols>
    <col min="1" max="1" width="53.44140625" style="1" customWidth="1"/>
    <col min="2" max="2" width="0.5546875" style="1" hidden="1" customWidth="1"/>
    <col min="3" max="3" width="9.44140625" style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15.75" customHeight="1">
      <c r="A1" s="158" t="s">
        <v>96</v>
      </c>
      <c r="B1" s="158"/>
      <c r="C1" s="158"/>
      <c r="D1" s="158"/>
      <c r="E1" s="158"/>
      <c r="F1" s="158"/>
    </row>
    <row r="2" spans="1:9" ht="13.5" customHeight="1">
      <c r="A2" s="159" t="s">
        <v>154</v>
      </c>
      <c r="B2" s="159"/>
      <c r="C2" s="159"/>
      <c r="D2" s="159"/>
      <c r="E2" s="159"/>
      <c r="F2" s="159"/>
    </row>
    <row r="3" spans="1:9" ht="23.25" customHeight="1">
      <c r="A3" s="160" t="s">
        <v>229</v>
      </c>
      <c r="B3" s="160"/>
      <c r="C3" s="160"/>
      <c r="D3" s="160"/>
      <c r="E3" s="160"/>
      <c r="F3" s="160"/>
    </row>
    <row r="4" spans="1:9" ht="14.25" customHeight="1">
      <c r="A4" s="160" t="s">
        <v>230</v>
      </c>
      <c r="B4" s="160"/>
      <c r="C4" s="160"/>
      <c r="D4" s="160"/>
      <c r="E4" s="160"/>
      <c r="F4" s="160"/>
    </row>
    <row r="5" spans="1:9" ht="14.25" customHeight="1">
      <c r="A5" s="155"/>
      <c r="B5" s="155"/>
      <c r="C5" s="155"/>
      <c r="D5" s="155"/>
      <c r="E5" s="155"/>
      <c r="F5" s="155" t="s">
        <v>231</v>
      </c>
    </row>
    <row r="6" spans="1:9" ht="14.25" customHeight="1">
      <c r="A6" s="155"/>
      <c r="B6" s="155"/>
      <c r="C6" s="155"/>
      <c r="D6" s="155" t="s">
        <v>232</v>
      </c>
      <c r="E6" s="166">
        <v>43826</v>
      </c>
      <c r="F6" s="154" t="s">
        <v>233</v>
      </c>
    </row>
    <row r="7" spans="1:9" ht="14.25" customHeight="1">
      <c r="A7" s="160"/>
      <c r="B7" s="160"/>
      <c r="C7" s="160"/>
      <c r="D7" s="160"/>
      <c r="E7" s="160"/>
      <c r="F7" s="160"/>
    </row>
    <row r="8" spans="1:9" ht="45.75" customHeight="1">
      <c r="A8" s="161" t="s">
        <v>209</v>
      </c>
      <c r="B8" s="161"/>
      <c r="C8" s="161"/>
      <c r="D8" s="161"/>
      <c r="E8" s="161"/>
      <c r="F8" s="161"/>
    </row>
    <row r="9" spans="1:9" ht="25.5" customHeight="1">
      <c r="A9" s="162"/>
      <c r="B9" s="162"/>
      <c r="C9" s="162"/>
      <c r="D9" s="162"/>
      <c r="E9" s="162"/>
      <c r="F9" s="162"/>
    </row>
    <row r="10" spans="1:9" ht="9.75" customHeight="1">
      <c r="A10" s="163"/>
      <c r="B10" s="163"/>
      <c r="C10" s="163"/>
      <c r="D10" s="163"/>
      <c r="E10" s="163"/>
      <c r="F10" s="163"/>
    </row>
    <row r="11" spans="1:9" s="4" customFormat="1" ht="32.25" customHeight="1">
      <c r="A11" s="156" t="s">
        <v>0</v>
      </c>
      <c r="B11" s="156" t="s">
        <v>1</v>
      </c>
      <c r="C11" s="156" t="s">
        <v>2</v>
      </c>
      <c r="D11" s="156" t="s">
        <v>3</v>
      </c>
      <c r="E11" s="156" t="s">
        <v>4</v>
      </c>
      <c r="F11" s="164" t="s">
        <v>210</v>
      </c>
      <c r="G11" s="3"/>
      <c r="H11" s="3"/>
      <c r="I11" s="3"/>
    </row>
    <row r="12" spans="1:9" s="4" customFormat="1" ht="39.75" customHeight="1">
      <c r="A12" s="157"/>
      <c r="B12" s="157"/>
      <c r="C12" s="157"/>
      <c r="D12" s="157"/>
      <c r="E12" s="157"/>
      <c r="F12" s="165"/>
      <c r="G12" s="5"/>
      <c r="H12" s="5"/>
      <c r="I12" s="5"/>
    </row>
    <row r="13" spans="1:9" s="4" customFormat="1" ht="20.25" customHeight="1">
      <c r="A13" s="11" t="s">
        <v>5</v>
      </c>
      <c r="B13" s="11" t="s">
        <v>6</v>
      </c>
      <c r="C13" s="11" t="s">
        <v>7</v>
      </c>
      <c r="D13" s="11" t="s">
        <v>8</v>
      </c>
      <c r="E13" s="11" t="s">
        <v>9</v>
      </c>
      <c r="F13" s="12">
        <v>6</v>
      </c>
      <c r="G13" s="5"/>
      <c r="H13" s="5"/>
      <c r="I13" s="5"/>
    </row>
    <row r="14" spans="1:9" s="4" customFormat="1" ht="42.75" customHeight="1" thickBot="1">
      <c r="A14" s="13" t="s">
        <v>129</v>
      </c>
      <c r="B14" s="14" t="s">
        <v>10</v>
      </c>
      <c r="C14" s="95"/>
      <c r="D14" s="95"/>
      <c r="E14" s="95"/>
      <c r="F14" s="90">
        <v>7832897</v>
      </c>
      <c r="G14" s="6"/>
      <c r="H14" s="6"/>
      <c r="I14" s="6"/>
    </row>
    <row r="15" spans="1:9" s="4" customFormat="1" ht="25.5" customHeight="1" thickBot="1">
      <c r="A15" s="16" t="s">
        <v>11</v>
      </c>
      <c r="B15" s="17" t="s">
        <v>10</v>
      </c>
      <c r="C15" s="76" t="s">
        <v>12</v>
      </c>
      <c r="D15" s="76"/>
      <c r="E15" s="76"/>
      <c r="F15" s="105">
        <v>3537672</v>
      </c>
      <c r="G15" s="6"/>
      <c r="H15" s="6"/>
      <c r="I15" s="6"/>
    </row>
    <row r="16" spans="1:9" s="4" customFormat="1" ht="1.5" hidden="1" customHeight="1">
      <c r="A16" s="19"/>
      <c r="B16" s="17"/>
      <c r="C16" s="79"/>
      <c r="D16" s="79"/>
      <c r="E16" s="79"/>
      <c r="F16" s="96"/>
      <c r="G16" s="7"/>
      <c r="H16" s="7"/>
      <c r="I16" s="7"/>
    </row>
    <row r="17" spans="1:9" s="4" customFormat="1" ht="45" hidden="1" customHeight="1">
      <c r="A17" s="16"/>
      <c r="B17" s="17"/>
      <c r="C17" s="76"/>
      <c r="D17" s="11"/>
      <c r="E17" s="76"/>
      <c r="F17" s="81"/>
      <c r="G17" s="7"/>
      <c r="H17" s="7"/>
      <c r="I17" s="7"/>
    </row>
    <row r="18" spans="1:9" s="4" customFormat="1" ht="36.75" hidden="1" customHeight="1">
      <c r="A18" s="16"/>
      <c r="B18" s="17"/>
      <c r="C18" s="76"/>
      <c r="D18" s="11"/>
      <c r="E18" s="76"/>
      <c r="F18" s="81"/>
      <c r="G18" s="7"/>
      <c r="H18" s="7"/>
      <c r="I18" s="7"/>
    </row>
    <row r="19" spans="1:9" s="4" customFormat="1" ht="61.5" hidden="1" customHeight="1">
      <c r="A19" s="16"/>
      <c r="B19" s="17"/>
      <c r="C19" s="76"/>
      <c r="D19" s="11"/>
      <c r="E19" s="76"/>
      <c r="F19" s="81"/>
      <c r="G19" s="7"/>
      <c r="H19" s="7"/>
      <c r="I19" s="7"/>
    </row>
    <row r="20" spans="1:9" s="4" customFormat="1" ht="25.5" hidden="1" customHeight="1">
      <c r="A20" s="16"/>
      <c r="B20" s="17"/>
      <c r="C20" s="76"/>
      <c r="D20" s="11"/>
      <c r="E20" s="76"/>
      <c r="F20" s="81"/>
      <c r="G20" s="7"/>
      <c r="H20" s="7"/>
      <c r="I20" s="7"/>
    </row>
    <row r="21" spans="1:9" s="4" customFormat="1" ht="68.25" hidden="1" customHeight="1">
      <c r="A21" s="19" t="s">
        <v>17</v>
      </c>
      <c r="B21" s="17" t="s">
        <v>10</v>
      </c>
      <c r="C21" s="76" t="s">
        <v>18</v>
      </c>
      <c r="D21" s="76"/>
      <c r="E21" s="76"/>
      <c r="F21" s="96">
        <f>F23</f>
        <v>0</v>
      </c>
      <c r="G21" s="7"/>
      <c r="H21" s="7"/>
      <c r="I21" s="7"/>
    </row>
    <row r="22" spans="1:9" s="4" customFormat="1" ht="1.5" hidden="1" customHeight="1">
      <c r="A22" s="16" t="s">
        <v>127</v>
      </c>
      <c r="B22" s="24" t="s">
        <v>10</v>
      </c>
      <c r="C22" s="106" t="s">
        <v>18</v>
      </c>
      <c r="D22" s="77" t="s">
        <v>100</v>
      </c>
      <c r="E22" s="77" t="s">
        <v>101</v>
      </c>
      <c r="F22" s="97">
        <v>0</v>
      </c>
      <c r="G22" s="7"/>
      <c r="H22" s="7"/>
      <c r="I22" s="7"/>
    </row>
    <row r="23" spans="1:9" s="4" customFormat="1" ht="77.25" hidden="1" customHeight="1" thickBot="1">
      <c r="A23" s="28" t="s">
        <v>130</v>
      </c>
      <c r="B23" s="24" t="s">
        <v>10</v>
      </c>
      <c r="C23" s="106" t="s">
        <v>18</v>
      </c>
      <c r="D23" s="77" t="s">
        <v>102</v>
      </c>
      <c r="E23" s="77"/>
      <c r="F23" s="81">
        <v>0</v>
      </c>
      <c r="G23" s="7"/>
      <c r="H23" s="7"/>
      <c r="I23" s="7"/>
    </row>
    <row r="24" spans="1:9" s="4" customFormat="1" ht="37.5" hidden="1" customHeight="1">
      <c r="A24" s="29" t="s">
        <v>105</v>
      </c>
      <c r="B24" s="24" t="s">
        <v>10</v>
      </c>
      <c r="C24" s="106" t="s">
        <v>18</v>
      </c>
      <c r="D24" s="77" t="s">
        <v>103</v>
      </c>
      <c r="E24" s="91" t="s">
        <v>104</v>
      </c>
      <c r="F24" s="81">
        <v>0</v>
      </c>
      <c r="G24" s="7"/>
      <c r="H24" s="7"/>
      <c r="I24" s="7"/>
    </row>
    <row r="25" spans="1:9" s="4" customFormat="1" ht="1.5" hidden="1" customHeight="1">
      <c r="A25" s="29" t="s">
        <v>28</v>
      </c>
      <c r="B25" s="24" t="s">
        <v>10</v>
      </c>
      <c r="C25" s="106" t="s">
        <v>18</v>
      </c>
      <c r="D25" s="77" t="s">
        <v>103</v>
      </c>
      <c r="E25" s="77">
        <v>100</v>
      </c>
      <c r="F25" s="81">
        <v>0</v>
      </c>
      <c r="G25" s="7"/>
      <c r="H25" s="7"/>
      <c r="I25" s="7"/>
    </row>
    <row r="26" spans="1:9" s="4" customFormat="1" ht="41.25" hidden="1" customHeight="1">
      <c r="A26" s="29" t="s">
        <v>29</v>
      </c>
      <c r="B26" s="24" t="s">
        <v>10</v>
      </c>
      <c r="C26" s="106" t="s">
        <v>18</v>
      </c>
      <c r="D26" s="77" t="s">
        <v>103</v>
      </c>
      <c r="E26" s="77">
        <v>120</v>
      </c>
      <c r="F26" s="81">
        <v>0</v>
      </c>
      <c r="G26" s="7"/>
      <c r="H26" s="7"/>
      <c r="I26" s="7"/>
    </row>
    <row r="27" spans="1:9" s="4" customFormat="1" ht="0.75" hidden="1" customHeight="1">
      <c r="A27" s="30" t="s">
        <v>22</v>
      </c>
      <c r="B27" s="31" t="s">
        <v>10</v>
      </c>
      <c r="C27" s="107" t="s">
        <v>23</v>
      </c>
      <c r="D27" s="108"/>
      <c r="E27" s="109"/>
      <c r="F27" s="98">
        <f>F28</f>
        <v>0</v>
      </c>
      <c r="G27" s="6"/>
      <c r="H27" s="6"/>
      <c r="I27" s="6"/>
    </row>
    <row r="28" spans="1:9" s="4" customFormat="1" ht="2.25" hidden="1" customHeight="1">
      <c r="A28" s="16" t="s">
        <v>13</v>
      </c>
      <c r="B28" s="24" t="s">
        <v>10</v>
      </c>
      <c r="C28" s="106" t="s">
        <v>23</v>
      </c>
      <c r="D28" s="77" t="s">
        <v>100</v>
      </c>
      <c r="E28" s="77"/>
      <c r="F28" s="82">
        <f>F29</f>
        <v>0</v>
      </c>
      <c r="G28" s="6"/>
      <c r="H28" s="6"/>
      <c r="I28" s="6"/>
    </row>
    <row r="29" spans="1:9" s="4" customFormat="1" ht="78" hidden="1" customHeight="1">
      <c r="A29" s="36" t="s">
        <v>109</v>
      </c>
      <c r="B29" s="24" t="s">
        <v>10</v>
      </c>
      <c r="C29" s="106" t="s">
        <v>23</v>
      </c>
      <c r="D29" s="77" t="s">
        <v>102</v>
      </c>
      <c r="E29" s="77"/>
      <c r="F29" s="82">
        <f>F30</f>
        <v>0</v>
      </c>
      <c r="G29" s="6"/>
      <c r="H29" s="6"/>
      <c r="I29" s="6"/>
    </row>
    <row r="30" spans="1:9" s="4" customFormat="1" ht="17.25" hidden="1" customHeight="1">
      <c r="A30" s="29" t="s">
        <v>106</v>
      </c>
      <c r="B30" s="24" t="s">
        <v>10</v>
      </c>
      <c r="C30" s="106" t="s">
        <v>23</v>
      </c>
      <c r="D30" s="77" t="s">
        <v>112</v>
      </c>
      <c r="E30" s="91" t="s">
        <v>104</v>
      </c>
      <c r="F30" s="81">
        <f>F31</f>
        <v>0</v>
      </c>
      <c r="G30" s="7"/>
      <c r="H30" s="7"/>
      <c r="I30" s="7"/>
    </row>
    <row r="31" spans="1:9" s="4" customFormat="1" ht="26.25" hidden="1" customHeight="1">
      <c r="A31" s="29" t="s">
        <v>107</v>
      </c>
      <c r="B31" s="24" t="s">
        <v>10</v>
      </c>
      <c r="C31" s="106" t="s">
        <v>23</v>
      </c>
      <c r="D31" s="77" t="s">
        <v>112</v>
      </c>
      <c r="E31" s="77">
        <v>800</v>
      </c>
      <c r="F31" s="81">
        <f>F32</f>
        <v>0</v>
      </c>
      <c r="G31" s="7"/>
      <c r="H31" s="7"/>
      <c r="I31" s="7"/>
    </row>
    <row r="32" spans="1:9" s="4" customFormat="1" ht="18.75" hidden="1" customHeight="1">
      <c r="A32" s="29" t="s">
        <v>108</v>
      </c>
      <c r="B32" s="24" t="s">
        <v>10</v>
      </c>
      <c r="C32" s="106" t="s">
        <v>23</v>
      </c>
      <c r="D32" s="77" t="s">
        <v>112</v>
      </c>
      <c r="E32" s="77">
        <v>870</v>
      </c>
      <c r="F32" s="81">
        <v>0</v>
      </c>
      <c r="G32" s="7"/>
      <c r="H32" s="7"/>
      <c r="I32" s="7"/>
    </row>
    <row r="33" spans="1:9" s="4" customFormat="1" ht="60.75" customHeight="1">
      <c r="A33" s="60" t="s">
        <v>188</v>
      </c>
      <c r="B33" s="24"/>
      <c r="C33" s="110" t="s">
        <v>18</v>
      </c>
      <c r="D33" s="77"/>
      <c r="E33" s="77"/>
      <c r="F33" s="93">
        <v>96000</v>
      </c>
      <c r="G33" s="7"/>
      <c r="H33" s="7"/>
      <c r="I33" s="7"/>
    </row>
    <row r="34" spans="1:9" s="4" customFormat="1" ht="54.75" customHeight="1">
      <c r="A34" s="16" t="s">
        <v>127</v>
      </c>
      <c r="B34" s="24"/>
      <c r="C34" s="110" t="s">
        <v>18</v>
      </c>
      <c r="D34" s="77" t="s">
        <v>100</v>
      </c>
      <c r="E34" s="77"/>
      <c r="F34" s="93">
        <v>96000</v>
      </c>
      <c r="G34" s="7"/>
      <c r="H34" s="7"/>
      <c r="I34" s="7"/>
    </row>
    <row r="35" spans="1:9" s="4" customFormat="1" ht="39.75" customHeight="1">
      <c r="A35" s="36" t="s">
        <v>189</v>
      </c>
      <c r="B35" s="24"/>
      <c r="C35" s="110" t="s">
        <v>18</v>
      </c>
      <c r="D35" s="77" t="s">
        <v>102</v>
      </c>
      <c r="E35" s="77"/>
      <c r="F35" s="93">
        <v>96000</v>
      </c>
      <c r="G35" s="7"/>
      <c r="H35" s="7"/>
      <c r="I35" s="7"/>
    </row>
    <row r="36" spans="1:9" s="4" customFormat="1" ht="31.5" customHeight="1">
      <c r="A36" s="29" t="s">
        <v>105</v>
      </c>
      <c r="B36" s="24"/>
      <c r="C36" s="110" t="s">
        <v>18</v>
      </c>
      <c r="D36" s="93" t="s">
        <v>103</v>
      </c>
      <c r="E36" s="91"/>
      <c r="F36" s="93">
        <v>96000</v>
      </c>
      <c r="G36" s="7"/>
      <c r="H36" s="7"/>
      <c r="I36" s="7"/>
    </row>
    <row r="37" spans="1:9" s="4" customFormat="1" ht="83.25" customHeight="1">
      <c r="A37" s="29" t="s">
        <v>28</v>
      </c>
      <c r="B37" s="24"/>
      <c r="C37" s="110" t="s">
        <v>18</v>
      </c>
      <c r="D37" s="93" t="s">
        <v>103</v>
      </c>
      <c r="E37" s="77">
        <v>100</v>
      </c>
      <c r="F37" s="93">
        <v>96000</v>
      </c>
      <c r="G37" s="7"/>
      <c r="H37" s="7"/>
      <c r="I37" s="7"/>
    </row>
    <row r="38" spans="1:9" s="4" customFormat="1" ht="18.75" customHeight="1">
      <c r="A38" s="29" t="s">
        <v>29</v>
      </c>
      <c r="B38" s="24"/>
      <c r="C38" s="110" t="s">
        <v>18</v>
      </c>
      <c r="D38" s="93" t="s">
        <v>103</v>
      </c>
      <c r="E38" s="77">
        <v>123</v>
      </c>
      <c r="F38" s="93">
        <v>96000</v>
      </c>
      <c r="G38" s="7"/>
      <c r="H38" s="7"/>
      <c r="I38" s="7"/>
    </row>
    <row r="39" spans="1:9" s="4" customFormat="1" ht="65.25" customHeight="1">
      <c r="A39" s="19" t="s">
        <v>25</v>
      </c>
      <c r="B39" s="37" t="s">
        <v>10</v>
      </c>
      <c r="C39" s="78" t="s">
        <v>26</v>
      </c>
      <c r="D39" s="78"/>
      <c r="E39" s="78"/>
      <c r="F39" s="86">
        <v>3239131</v>
      </c>
      <c r="G39" s="6"/>
      <c r="H39" s="6"/>
      <c r="I39" s="6"/>
    </row>
    <row r="40" spans="1:9" s="4" customFormat="1" ht="51" customHeight="1">
      <c r="A40" s="16" t="s">
        <v>127</v>
      </c>
      <c r="B40" s="24" t="s">
        <v>10</v>
      </c>
      <c r="C40" s="106" t="s">
        <v>26</v>
      </c>
      <c r="D40" s="77" t="s">
        <v>100</v>
      </c>
      <c r="E40" s="77"/>
      <c r="F40" s="82">
        <v>3239131</v>
      </c>
      <c r="G40" s="6"/>
      <c r="H40" s="6"/>
      <c r="I40" s="6"/>
    </row>
    <row r="41" spans="1:9" s="4" customFormat="1" ht="48" customHeight="1">
      <c r="A41" s="10" t="s">
        <v>131</v>
      </c>
      <c r="B41" s="24" t="s">
        <v>10</v>
      </c>
      <c r="C41" s="106" t="s">
        <v>26</v>
      </c>
      <c r="D41" s="77" t="s">
        <v>102</v>
      </c>
      <c r="E41" s="77"/>
      <c r="F41" s="82">
        <v>3239131</v>
      </c>
      <c r="G41" s="6"/>
      <c r="H41" s="6"/>
      <c r="I41" s="6"/>
    </row>
    <row r="42" spans="1:9" s="4" customFormat="1" ht="18.600000000000001" hidden="1" customHeight="1">
      <c r="A42" s="38" t="s">
        <v>27</v>
      </c>
      <c r="B42" s="24" t="s">
        <v>10</v>
      </c>
      <c r="C42" s="106" t="s">
        <v>26</v>
      </c>
      <c r="D42" s="77" t="s">
        <v>113</v>
      </c>
      <c r="E42" s="77"/>
      <c r="F42" s="82">
        <v>1892378</v>
      </c>
      <c r="G42" s="6"/>
      <c r="H42" s="6"/>
      <c r="I42" s="6"/>
    </row>
    <row r="43" spans="1:9" s="4" customFormat="1" ht="18.75" customHeight="1">
      <c r="A43" s="38" t="s">
        <v>27</v>
      </c>
      <c r="B43" s="24" t="s">
        <v>10</v>
      </c>
      <c r="C43" s="106" t="s">
        <v>26</v>
      </c>
      <c r="D43" s="77" t="s">
        <v>113</v>
      </c>
      <c r="E43" s="91" t="s">
        <v>104</v>
      </c>
      <c r="F43" s="82">
        <v>2729174</v>
      </c>
      <c r="G43" s="6"/>
      <c r="H43" s="6"/>
      <c r="I43" s="6"/>
    </row>
    <row r="44" spans="1:9" s="4" customFormat="1" ht="80.25" customHeight="1">
      <c r="A44" s="38" t="s">
        <v>28</v>
      </c>
      <c r="B44" s="24" t="s">
        <v>10</v>
      </c>
      <c r="C44" s="106" t="s">
        <v>26</v>
      </c>
      <c r="D44" s="77" t="s">
        <v>113</v>
      </c>
      <c r="E44" s="77">
        <v>100</v>
      </c>
      <c r="F44" s="81">
        <v>2246003</v>
      </c>
      <c r="G44" s="7"/>
      <c r="H44" s="7"/>
      <c r="I44" s="7"/>
    </row>
    <row r="45" spans="1:9" s="4" customFormat="1" ht="34.5" customHeight="1">
      <c r="A45" s="38" t="s">
        <v>29</v>
      </c>
      <c r="B45" s="24" t="s">
        <v>10</v>
      </c>
      <c r="C45" s="106" t="s">
        <v>26</v>
      </c>
      <c r="D45" s="77" t="s">
        <v>113</v>
      </c>
      <c r="E45" s="77">
        <v>120</v>
      </c>
      <c r="F45" s="81">
        <v>2246003</v>
      </c>
      <c r="G45" s="7"/>
      <c r="H45" s="7"/>
      <c r="I45" s="7"/>
    </row>
    <row r="46" spans="1:9" s="4" customFormat="1" ht="38.25" customHeight="1">
      <c r="A46" s="38" t="s">
        <v>19</v>
      </c>
      <c r="B46" s="24" t="s">
        <v>10</v>
      </c>
      <c r="C46" s="106" t="s">
        <v>26</v>
      </c>
      <c r="D46" s="77" t="s">
        <v>113</v>
      </c>
      <c r="E46" s="77">
        <v>200</v>
      </c>
      <c r="F46" s="111">
        <v>480171</v>
      </c>
      <c r="G46" s="7"/>
      <c r="H46" s="7"/>
      <c r="I46" s="7"/>
    </row>
    <row r="47" spans="1:9" s="4" customFormat="1" ht="35.25" customHeight="1">
      <c r="A47" s="38" t="s">
        <v>30</v>
      </c>
      <c r="B47" s="24" t="s">
        <v>10</v>
      </c>
      <c r="C47" s="106" t="s">
        <v>26</v>
      </c>
      <c r="D47" s="77" t="s">
        <v>113</v>
      </c>
      <c r="E47" s="77">
        <v>240</v>
      </c>
      <c r="F47" s="111">
        <v>480171</v>
      </c>
      <c r="G47" s="7"/>
      <c r="H47" s="7"/>
      <c r="I47" s="7"/>
    </row>
    <row r="48" spans="1:9" s="4" customFormat="1" ht="19.5" customHeight="1">
      <c r="A48" s="38" t="s">
        <v>97</v>
      </c>
      <c r="B48" s="24" t="s">
        <v>10</v>
      </c>
      <c r="C48" s="106" t="s">
        <v>26</v>
      </c>
      <c r="D48" s="77" t="s">
        <v>113</v>
      </c>
      <c r="E48" s="77">
        <v>800</v>
      </c>
      <c r="F48" s="88">
        <f>F49</f>
        <v>3000</v>
      </c>
      <c r="G48" s="7"/>
      <c r="H48" s="7"/>
      <c r="I48" s="7"/>
    </row>
    <row r="49" spans="1:9" s="4" customFormat="1" ht="25.5" customHeight="1">
      <c r="A49" s="38" t="s">
        <v>98</v>
      </c>
      <c r="B49" s="24" t="s">
        <v>10</v>
      </c>
      <c r="C49" s="106" t="s">
        <v>26</v>
      </c>
      <c r="D49" s="77" t="s">
        <v>113</v>
      </c>
      <c r="E49" s="77">
        <v>852</v>
      </c>
      <c r="F49" s="81">
        <v>3000</v>
      </c>
      <c r="G49" s="7"/>
      <c r="H49" s="7"/>
      <c r="I49" s="7"/>
    </row>
    <row r="50" spans="1:9" s="4" customFormat="1" ht="33.75" customHeight="1">
      <c r="A50" s="29" t="s">
        <v>118</v>
      </c>
      <c r="B50" s="24" t="s">
        <v>10</v>
      </c>
      <c r="C50" s="106" t="s">
        <v>26</v>
      </c>
      <c r="D50" s="77" t="s">
        <v>111</v>
      </c>
      <c r="E50" s="91" t="s">
        <v>104</v>
      </c>
      <c r="F50" s="89">
        <v>509957</v>
      </c>
      <c r="G50" s="7"/>
      <c r="H50" s="7"/>
      <c r="I50" s="7"/>
    </row>
    <row r="51" spans="1:9" s="4" customFormat="1" ht="33.75" customHeight="1">
      <c r="A51" s="29" t="s">
        <v>28</v>
      </c>
      <c r="B51" s="24" t="s">
        <v>10</v>
      </c>
      <c r="C51" s="106" t="s">
        <v>26</v>
      </c>
      <c r="D51" s="77" t="s">
        <v>111</v>
      </c>
      <c r="E51" s="77">
        <v>100</v>
      </c>
      <c r="F51" s="81">
        <v>509957</v>
      </c>
      <c r="G51" s="7"/>
      <c r="H51" s="7"/>
      <c r="I51" s="7"/>
    </row>
    <row r="52" spans="1:9" s="4" customFormat="1" ht="38.25" customHeight="1">
      <c r="A52" s="29" t="s">
        <v>29</v>
      </c>
      <c r="B52" s="24" t="s">
        <v>10</v>
      </c>
      <c r="C52" s="106" t="s">
        <v>26</v>
      </c>
      <c r="D52" s="77" t="s">
        <v>111</v>
      </c>
      <c r="E52" s="77">
        <v>120</v>
      </c>
      <c r="F52" s="81">
        <v>509957</v>
      </c>
      <c r="G52" s="7"/>
      <c r="H52" s="7"/>
      <c r="I52" s="7"/>
    </row>
    <row r="53" spans="1:9" s="4" customFormat="1" ht="45" hidden="1" customHeight="1">
      <c r="A53" s="38"/>
      <c r="B53" s="17"/>
      <c r="C53" s="76"/>
      <c r="D53" s="76"/>
      <c r="E53" s="76"/>
      <c r="F53" s="81"/>
      <c r="G53" s="7"/>
      <c r="H53" s="7"/>
      <c r="I53" s="7"/>
    </row>
    <row r="54" spans="1:9" s="4" customFormat="1" ht="25.95" customHeight="1">
      <c r="A54" s="149" t="s">
        <v>224</v>
      </c>
      <c r="B54" s="150"/>
      <c r="C54" s="151" t="s">
        <v>225</v>
      </c>
      <c r="D54" s="151" t="s">
        <v>227</v>
      </c>
      <c r="E54" s="151"/>
      <c r="F54" s="152">
        <v>156941</v>
      </c>
      <c r="G54" s="7"/>
      <c r="H54" s="7"/>
      <c r="I54" s="7"/>
    </row>
    <row r="55" spans="1:9" s="4" customFormat="1" ht="27" customHeight="1">
      <c r="A55" s="131" t="s">
        <v>80</v>
      </c>
      <c r="B55" s="17"/>
      <c r="C55" s="76" t="s">
        <v>225</v>
      </c>
      <c r="D55" s="76" t="s">
        <v>227</v>
      </c>
      <c r="E55" s="76" t="s">
        <v>24</v>
      </c>
      <c r="F55" s="81">
        <v>156941</v>
      </c>
      <c r="G55" s="7"/>
      <c r="H55" s="7"/>
      <c r="I55" s="7"/>
    </row>
    <row r="56" spans="1:9" s="4" customFormat="1" ht="33" customHeight="1">
      <c r="A56" s="130" t="s">
        <v>82</v>
      </c>
      <c r="B56" s="17"/>
      <c r="C56" s="76" t="s">
        <v>225</v>
      </c>
      <c r="D56" s="76" t="s">
        <v>227</v>
      </c>
      <c r="E56" s="76" t="s">
        <v>228</v>
      </c>
      <c r="F56" s="81">
        <v>156941</v>
      </c>
      <c r="G56" s="7"/>
      <c r="H56" s="7"/>
      <c r="I56" s="7"/>
    </row>
    <row r="57" spans="1:9" s="4" customFormat="1" ht="18" customHeight="1">
      <c r="A57" s="30" t="s">
        <v>22</v>
      </c>
      <c r="B57" s="31" t="s">
        <v>10</v>
      </c>
      <c r="C57" s="107" t="s">
        <v>23</v>
      </c>
      <c r="D57" s="108"/>
      <c r="E57" s="109"/>
      <c r="F57" s="99">
        <v>7600</v>
      </c>
      <c r="G57" s="7"/>
      <c r="H57" s="7"/>
      <c r="I57" s="7"/>
    </row>
    <row r="58" spans="1:9" s="4" customFormat="1" ht="53.25" customHeight="1">
      <c r="A58" s="16" t="s">
        <v>127</v>
      </c>
      <c r="B58" s="24" t="s">
        <v>10</v>
      </c>
      <c r="C58" s="106" t="s">
        <v>23</v>
      </c>
      <c r="D58" s="77" t="s">
        <v>100</v>
      </c>
      <c r="E58" s="77"/>
      <c r="F58" s="82">
        <v>7600</v>
      </c>
      <c r="G58" s="7"/>
      <c r="H58" s="7"/>
      <c r="I58" s="7"/>
    </row>
    <row r="59" spans="1:9" s="4" customFormat="1" ht="60.75" customHeight="1">
      <c r="A59" s="36" t="s">
        <v>132</v>
      </c>
      <c r="B59" s="24" t="s">
        <v>10</v>
      </c>
      <c r="C59" s="106" t="s">
        <v>23</v>
      </c>
      <c r="D59" s="77" t="s">
        <v>102</v>
      </c>
      <c r="E59" s="77"/>
      <c r="F59" s="82">
        <v>7600</v>
      </c>
      <c r="G59" s="7"/>
      <c r="H59" s="7"/>
      <c r="I59" s="7"/>
    </row>
    <row r="60" spans="1:9" s="4" customFormat="1" ht="24.75" customHeight="1">
      <c r="A60" s="29" t="s">
        <v>106</v>
      </c>
      <c r="B60" s="24" t="s">
        <v>10</v>
      </c>
      <c r="C60" s="106" t="s">
        <v>23</v>
      </c>
      <c r="D60" s="77" t="s">
        <v>112</v>
      </c>
      <c r="E60" s="91" t="s">
        <v>104</v>
      </c>
      <c r="F60" s="81">
        <v>7600</v>
      </c>
      <c r="G60" s="7"/>
      <c r="H60" s="7"/>
      <c r="I60" s="7"/>
    </row>
    <row r="61" spans="1:9" s="4" customFormat="1" ht="23.25" customHeight="1">
      <c r="A61" s="29" t="s">
        <v>107</v>
      </c>
      <c r="B61" s="24" t="s">
        <v>10</v>
      </c>
      <c r="C61" s="106" t="s">
        <v>23</v>
      </c>
      <c r="D61" s="77" t="s">
        <v>112</v>
      </c>
      <c r="E61" s="77">
        <v>800</v>
      </c>
      <c r="F61" s="81">
        <v>7600</v>
      </c>
      <c r="G61" s="7"/>
      <c r="H61" s="7"/>
      <c r="I61" s="7"/>
    </row>
    <row r="62" spans="1:9" s="4" customFormat="1" ht="21.75" customHeight="1">
      <c r="A62" s="29" t="s">
        <v>108</v>
      </c>
      <c r="B62" s="24" t="s">
        <v>10</v>
      </c>
      <c r="C62" s="106" t="s">
        <v>23</v>
      </c>
      <c r="D62" s="77" t="s">
        <v>112</v>
      </c>
      <c r="E62" s="77">
        <v>870</v>
      </c>
      <c r="F62" s="81">
        <v>7600</v>
      </c>
      <c r="G62" s="7"/>
      <c r="H62" s="7"/>
      <c r="I62" s="7"/>
    </row>
    <row r="63" spans="1:9" s="4" customFormat="1" ht="13.5" customHeight="1">
      <c r="A63" s="19" t="s">
        <v>31</v>
      </c>
      <c r="B63" s="37" t="s">
        <v>10</v>
      </c>
      <c r="C63" s="78" t="s">
        <v>32</v>
      </c>
      <c r="D63" s="78"/>
      <c r="E63" s="78"/>
      <c r="F63" s="100">
        <v>38000</v>
      </c>
      <c r="G63" s="7"/>
      <c r="H63" s="7"/>
      <c r="I63" s="7"/>
    </row>
    <row r="64" spans="1:9" s="4" customFormat="1" ht="66" customHeight="1">
      <c r="A64" s="16" t="s">
        <v>127</v>
      </c>
      <c r="B64" s="24" t="s">
        <v>10</v>
      </c>
      <c r="C64" s="106" t="s">
        <v>32</v>
      </c>
      <c r="D64" s="77" t="s">
        <v>100</v>
      </c>
      <c r="E64" s="77"/>
      <c r="F64" s="81">
        <v>38000</v>
      </c>
      <c r="G64" s="7"/>
      <c r="H64" s="7"/>
      <c r="I64" s="7"/>
    </row>
    <row r="65" spans="1:9" s="4" customFormat="1" ht="77.25" customHeight="1">
      <c r="A65" s="10" t="s">
        <v>119</v>
      </c>
      <c r="B65" s="24" t="s">
        <v>10</v>
      </c>
      <c r="C65" s="106" t="s">
        <v>32</v>
      </c>
      <c r="D65" s="77" t="s">
        <v>102</v>
      </c>
      <c r="E65" s="77"/>
      <c r="F65" s="81">
        <v>38000</v>
      </c>
      <c r="G65" s="7"/>
      <c r="H65" s="7"/>
      <c r="I65" s="7"/>
    </row>
    <row r="66" spans="1:9" s="4" customFormat="1" ht="35.25" customHeight="1">
      <c r="A66" s="38" t="s">
        <v>33</v>
      </c>
      <c r="B66" s="24" t="s">
        <v>10</v>
      </c>
      <c r="C66" s="106" t="s">
        <v>32</v>
      </c>
      <c r="D66" s="77" t="s">
        <v>114</v>
      </c>
      <c r="E66" s="91" t="s">
        <v>104</v>
      </c>
      <c r="F66" s="82">
        <v>38000</v>
      </c>
      <c r="G66" s="6"/>
      <c r="H66" s="6"/>
      <c r="I66" s="6"/>
    </row>
    <row r="67" spans="1:9" s="4" customFormat="1" ht="39.75" customHeight="1">
      <c r="A67" s="38" t="s">
        <v>19</v>
      </c>
      <c r="B67" s="24" t="s">
        <v>10</v>
      </c>
      <c r="C67" s="106" t="s">
        <v>32</v>
      </c>
      <c r="D67" s="77" t="s">
        <v>114</v>
      </c>
      <c r="E67" s="77">
        <v>200</v>
      </c>
      <c r="F67" s="82">
        <v>38000</v>
      </c>
      <c r="G67" s="6"/>
      <c r="H67" s="6"/>
      <c r="I67" s="6"/>
    </row>
    <row r="68" spans="1:9" s="4" customFormat="1" ht="33.75" customHeight="1">
      <c r="A68" s="38" t="s">
        <v>30</v>
      </c>
      <c r="B68" s="24" t="s">
        <v>10</v>
      </c>
      <c r="C68" s="106" t="s">
        <v>32</v>
      </c>
      <c r="D68" s="77" t="s">
        <v>114</v>
      </c>
      <c r="E68" s="77">
        <v>240</v>
      </c>
      <c r="F68" s="81">
        <v>38000</v>
      </c>
      <c r="G68" s="7"/>
      <c r="H68" s="7"/>
      <c r="I68" s="7"/>
    </row>
    <row r="69" spans="1:9" s="4" customFormat="1" ht="17.25" customHeight="1">
      <c r="A69" s="19" t="s">
        <v>35</v>
      </c>
      <c r="B69" s="37" t="s">
        <v>10</v>
      </c>
      <c r="C69" s="78" t="s">
        <v>36</v>
      </c>
      <c r="D69" s="78"/>
      <c r="E69" s="78"/>
      <c r="F69" s="88">
        <v>79613</v>
      </c>
      <c r="G69" s="7"/>
      <c r="H69" s="7"/>
      <c r="I69" s="7"/>
    </row>
    <row r="70" spans="1:9" s="4" customFormat="1" ht="24" customHeight="1">
      <c r="A70" s="16" t="s">
        <v>37</v>
      </c>
      <c r="B70" s="17" t="s">
        <v>10</v>
      </c>
      <c r="C70" s="76" t="s">
        <v>38</v>
      </c>
      <c r="D70" s="77" t="s">
        <v>122</v>
      </c>
      <c r="E70" s="76"/>
      <c r="F70" s="81">
        <v>79613</v>
      </c>
      <c r="G70" s="7"/>
      <c r="H70" s="7"/>
      <c r="I70" s="7"/>
    </row>
    <row r="71" spans="1:9" s="4" customFormat="1" ht="27.6" customHeight="1">
      <c r="A71" s="36" t="s">
        <v>120</v>
      </c>
      <c r="B71" s="24" t="s">
        <v>121</v>
      </c>
      <c r="C71" s="106" t="s">
        <v>38</v>
      </c>
      <c r="D71" s="77" t="s">
        <v>133</v>
      </c>
      <c r="E71" s="76"/>
      <c r="F71" s="81">
        <v>79613</v>
      </c>
      <c r="G71" s="7"/>
      <c r="H71" s="7"/>
      <c r="I71" s="7"/>
    </row>
    <row r="72" spans="1:9" s="4" customFormat="1" ht="35.25" customHeight="1">
      <c r="A72" s="38" t="s">
        <v>39</v>
      </c>
      <c r="B72" s="17" t="s">
        <v>10</v>
      </c>
      <c r="C72" s="76" t="s">
        <v>38</v>
      </c>
      <c r="D72" s="77" t="s">
        <v>123</v>
      </c>
      <c r="E72" s="76"/>
      <c r="F72" s="81">
        <v>79613</v>
      </c>
      <c r="G72" s="7"/>
      <c r="H72" s="7"/>
      <c r="I72" s="7"/>
    </row>
    <row r="73" spans="1:9" s="4" customFormat="1" ht="60.75" customHeight="1">
      <c r="A73" s="16" t="s">
        <v>14</v>
      </c>
      <c r="B73" s="17" t="s">
        <v>10</v>
      </c>
      <c r="C73" s="76" t="s">
        <v>38</v>
      </c>
      <c r="D73" s="77" t="s">
        <v>123</v>
      </c>
      <c r="E73" s="76" t="s">
        <v>15</v>
      </c>
      <c r="F73" s="81">
        <v>64992</v>
      </c>
      <c r="G73" s="7"/>
      <c r="H73" s="7"/>
      <c r="I73" s="7"/>
    </row>
    <row r="74" spans="1:9" s="4" customFormat="1" ht="33" customHeight="1">
      <c r="A74" s="38" t="s">
        <v>29</v>
      </c>
      <c r="B74" s="17" t="s">
        <v>10</v>
      </c>
      <c r="C74" s="76" t="s">
        <v>38</v>
      </c>
      <c r="D74" s="77" t="s">
        <v>123</v>
      </c>
      <c r="E74" s="76" t="s">
        <v>16</v>
      </c>
      <c r="F74" s="81">
        <v>64992</v>
      </c>
      <c r="G74" s="7"/>
      <c r="H74" s="7"/>
      <c r="I74" s="7"/>
    </row>
    <row r="75" spans="1:9" s="4" customFormat="1" ht="27" customHeight="1">
      <c r="A75" s="38" t="s">
        <v>19</v>
      </c>
      <c r="B75" s="17" t="s">
        <v>10</v>
      </c>
      <c r="C75" s="76" t="s">
        <v>38</v>
      </c>
      <c r="D75" s="77" t="s">
        <v>123</v>
      </c>
      <c r="E75" s="76" t="s">
        <v>20</v>
      </c>
      <c r="F75" s="81">
        <v>14621</v>
      </c>
      <c r="G75" s="7"/>
      <c r="H75" s="7"/>
      <c r="I75" s="7"/>
    </row>
    <row r="76" spans="1:9" s="4" customFormat="1" ht="29.25" customHeight="1">
      <c r="A76" s="38" t="s">
        <v>30</v>
      </c>
      <c r="B76" s="17" t="s">
        <v>10</v>
      </c>
      <c r="C76" s="76" t="s">
        <v>38</v>
      </c>
      <c r="D76" s="77" t="s">
        <v>123</v>
      </c>
      <c r="E76" s="76" t="s">
        <v>21</v>
      </c>
      <c r="F76" s="81">
        <v>14621</v>
      </c>
      <c r="G76" s="7"/>
      <c r="H76" s="7"/>
      <c r="I76" s="7"/>
    </row>
    <row r="77" spans="1:9" s="4" customFormat="1" ht="40.5" customHeight="1">
      <c r="A77" s="19" t="s">
        <v>40</v>
      </c>
      <c r="B77" s="37" t="s">
        <v>10</v>
      </c>
      <c r="C77" s="78" t="s">
        <v>41</v>
      </c>
      <c r="D77" s="78"/>
      <c r="E77" s="78"/>
      <c r="F77" s="86">
        <v>397061</v>
      </c>
      <c r="G77" s="6"/>
      <c r="H77" s="6"/>
      <c r="I77" s="6"/>
    </row>
    <row r="78" spans="1:9" s="4" customFormat="1" ht="47.25" customHeight="1">
      <c r="A78" s="39" t="s">
        <v>42</v>
      </c>
      <c r="B78" s="17" t="s">
        <v>10</v>
      </c>
      <c r="C78" s="76" t="s">
        <v>43</v>
      </c>
      <c r="D78" s="76"/>
      <c r="E78" s="76"/>
      <c r="F78" s="82">
        <v>397061</v>
      </c>
      <c r="G78" s="6"/>
      <c r="H78" s="6"/>
      <c r="I78" s="6"/>
    </row>
    <row r="79" spans="1:9" s="4" customFormat="1" ht="51" customHeight="1">
      <c r="A79" s="16" t="s">
        <v>126</v>
      </c>
      <c r="B79" s="17" t="s">
        <v>10</v>
      </c>
      <c r="C79" s="76" t="s">
        <v>43</v>
      </c>
      <c r="D79" s="76" t="s">
        <v>124</v>
      </c>
      <c r="E79" s="76"/>
      <c r="F79" s="82">
        <v>397061</v>
      </c>
      <c r="G79" s="6"/>
      <c r="H79" s="6"/>
      <c r="I79" s="6"/>
    </row>
    <row r="80" spans="1:9" s="4" customFormat="1" ht="41.25" customHeight="1">
      <c r="A80" s="16" t="s">
        <v>134</v>
      </c>
      <c r="B80" s="17" t="s">
        <v>10</v>
      </c>
      <c r="C80" s="76" t="s">
        <v>43</v>
      </c>
      <c r="D80" s="76" t="s">
        <v>184</v>
      </c>
      <c r="E80" s="76"/>
      <c r="F80" s="82">
        <v>210000</v>
      </c>
      <c r="G80" s="6"/>
      <c r="H80" s="6"/>
      <c r="I80" s="6"/>
    </row>
    <row r="81" spans="1:9" s="4" customFormat="1" ht="34.5" customHeight="1">
      <c r="A81" s="16" t="s">
        <v>19</v>
      </c>
      <c r="B81" s="17" t="s">
        <v>10</v>
      </c>
      <c r="C81" s="76" t="s">
        <v>43</v>
      </c>
      <c r="D81" s="76" t="s">
        <v>184</v>
      </c>
      <c r="E81" s="76" t="s">
        <v>20</v>
      </c>
      <c r="F81" s="81">
        <v>210000</v>
      </c>
      <c r="G81" s="7"/>
      <c r="H81" s="7"/>
      <c r="I81" s="7"/>
    </row>
    <row r="82" spans="1:9" s="4" customFormat="1" ht="31.5" customHeight="1">
      <c r="A82" s="38" t="s">
        <v>30</v>
      </c>
      <c r="B82" s="17" t="s">
        <v>10</v>
      </c>
      <c r="C82" s="76" t="s">
        <v>43</v>
      </c>
      <c r="D82" s="76" t="s">
        <v>184</v>
      </c>
      <c r="E82" s="75" t="s">
        <v>21</v>
      </c>
      <c r="F82" s="81">
        <v>210000</v>
      </c>
      <c r="G82" s="7"/>
      <c r="H82" s="7"/>
      <c r="I82" s="7"/>
    </row>
    <row r="83" spans="1:9" s="4" customFormat="1" ht="44.25" customHeight="1">
      <c r="A83" s="16" t="s">
        <v>135</v>
      </c>
      <c r="B83" s="17" t="s">
        <v>10</v>
      </c>
      <c r="C83" s="76" t="s">
        <v>43</v>
      </c>
      <c r="D83" s="76" t="s">
        <v>185</v>
      </c>
      <c r="E83" s="76"/>
      <c r="F83" s="82">
        <v>80000</v>
      </c>
      <c r="G83" s="7"/>
      <c r="H83" s="7"/>
      <c r="I83" s="7"/>
    </row>
    <row r="84" spans="1:9" s="4" customFormat="1" ht="44.25" customHeight="1">
      <c r="A84" s="16" t="s">
        <v>19</v>
      </c>
      <c r="B84" s="17" t="s">
        <v>10</v>
      </c>
      <c r="C84" s="76" t="s">
        <v>43</v>
      </c>
      <c r="D84" s="76" t="s">
        <v>185</v>
      </c>
      <c r="E84" s="76" t="s">
        <v>20</v>
      </c>
      <c r="F84" s="81">
        <v>80000</v>
      </c>
      <c r="G84" s="7"/>
      <c r="H84" s="7"/>
      <c r="I84" s="7"/>
    </row>
    <row r="85" spans="1:9" s="4" customFormat="1" ht="30.75" customHeight="1">
      <c r="A85" s="38" t="s">
        <v>30</v>
      </c>
      <c r="B85" s="17" t="s">
        <v>10</v>
      </c>
      <c r="C85" s="76" t="s">
        <v>43</v>
      </c>
      <c r="D85" s="76" t="s">
        <v>185</v>
      </c>
      <c r="E85" s="75" t="s">
        <v>21</v>
      </c>
      <c r="F85" s="81">
        <v>80000</v>
      </c>
      <c r="G85" s="7"/>
      <c r="H85" s="7"/>
      <c r="I85" s="7"/>
    </row>
    <row r="86" spans="1:9" s="4" customFormat="1" ht="33" customHeight="1">
      <c r="A86" s="16" t="s">
        <v>187</v>
      </c>
      <c r="B86" s="17" t="s">
        <v>10</v>
      </c>
      <c r="C86" s="76" t="s">
        <v>43</v>
      </c>
      <c r="D86" s="76" t="s">
        <v>186</v>
      </c>
      <c r="E86" s="76"/>
      <c r="F86" s="82">
        <v>107061</v>
      </c>
      <c r="G86" s="7"/>
      <c r="H86" s="7"/>
      <c r="I86" s="7"/>
    </row>
    <row r="87" spans="1:9" s="4" customFormat="1" ht="30.75" customHeight="1">
      <c r="A87" s="16" t="s">
        <v>170</v>
      </c>
      <c r="B87" s="17" t="s">
        <v>10</v>
      </c>
      <c r="C87" s="76" t="s">
        <v>43</v>
      </c>
      <c r="D87" s="76" t="s">
        <v>186</v>
      </c>
      <c r="E87" s="76" t="s">
        <v>20</v>
      </c>
      <c r="F87" s="81">
        <v>107061</v>
      </c>
      <c r="G87" s="7"/>
      <c r="H87" s="7"/>
      <c r="I87" s="7"/>
    </row>
    <row r="88" spans="1:9" s="4" customFormat="1" ht="35.25" customHeight="1">
      <c r="A88" s="38" t="s">
        <v>30</v>
      </c>
      <c r="B88" s="17" t="s">
        <v>10</v>
      </c>
      <c r="C88" s="76" t="s">
        <v>43</v>
      </c>
      <c r="D88" s="76" t="s">
        <v>186</v>
      </c>
      <c r="E88" s="75" t="s">
        <v>21</v>
      </c>
      <c r="F88" s="81">
        <v>107061</v>
      </c>
      <c r="G88" s="7"/>
      <c r="H88" s="7"/>
      <c r="I88" s="7"/>
    </row>
    <row r="89" spans="1:9" s="4" customFormat="1" ht="24" hidden="1" customHeight="1">
      <c r="A89" s="19" t="s">
        <v>44</v>
      </c>
      <c r="B89" s="37" t="s">
        <v>10</v>
      </c>
      <c r="C89" s="78" t="s">
        <v>45</v>
      </c>
      <c r="D89" s="78"/>
      <c r="E89" s="78"/>
      <c r="F89" s="88"/>
      <c r="G89" s="7"/>
      <c r="H89" s="7"/>
      <c r="I89" s="7"/>
    </row>
    <row r="90" spans="1:9" s="4" customFormat="1" ht="22.5" hidden="1" customHeight="1">
      <c r="A90" s="16" t="s">
        <v>46</v>
      </c>
      <c r="B90" s="17" t="s">
        <v>10</v>
      </c>
      <c r="C90" s="76" t="s">
        <v>47</v>
      </c>
      <c r="D90" s="76"/>
      <c r="E90" s="76"/>
      <c r="F90" s="81"/>
      <c r="G90" s="7"/>
      <c r="H90" s="7"/>
      <c r="I90" s="7"/>
    </row>
    <row r="91" spans="1:9" s="4" customFormat="1" ht="37.5" hidden="1" customHeight="1">
      <c r="A91" s="29" t="s">
        <v>155</v>
      </c>
      <c r="B91" s="17" t="s">
        <v>10</v>
      </c>
      <c r="C91" s="76" t="s">
        <v>47</v>
      </c>
      <c r="D91" s="76" t="s">
        <v>137</v>
      </c>
      <c r="E91" s="76"/>
      <c r="F91" s="81"/>
      <c r="G91" s="7"/>
      <c r="H91" s="7"/>
      <c r="I91" s="7"/>
    </row>
    <row r="92" spans="1:9" s="4" customFormat="1" ht="53.25" hidden="1" customHeight="1">
      <c r="A92" s="29" t="s">
        <v>156</v>
      </c>
      <c r="B92" s="17"/>
      <c r="C92" s="76" t="s">
        <v>47</v>
      </c>
      <c r="D92" s="76" t="s">
        <v>157</v>
      </c>
      <c r="E92" s="75"/>
      <c r="F92" s="81"/>
      <c r="G92" s="7"/>
      <c r="H92" s="7"/>
      <c r="I92" s="7"/>
    </row>
    <row r="93" spans="1:9" s="4" customFormat="1" ht="33.75" hidden="1" customHeight="1">
      <c r="A93" s="36" t="s">
        <v>158</v>
      </c>
      <c r="B93" s="17" t="s">
        <v>10</v>
      </c>
      <c r="C93" s="76" t="s">
        <v>47</v>
      </c>
      <c r="D93" s="77" t="s">
        <v>159</v>
      </c>
      <c r="E93" s="75" t="s">
        <v>104</v>
      </c>
      <c r="F93" s="81"/>
      <c r="G93" s="7"/>
      <c r="H93" s="7"/>
      <c r="I93" s="7"/>
    </row>
    <row r="94" spans="1:9" s="4" customFormat="1" ht="33" hidden="1" customHeight="1">
      <c r="A94" s="38" t="s">
        <v>19</v>
      </c>
      <c r="B94" s="17" t="s">
        <v>10</v>
      </c>
      <c r="C94" s="76" t="s">
        <v>47</v>
      </c>
      <c r="D94" s="77" t="s">
        <v>159</v>
      </c>
      <c r="E94" s="75" t="s">
        <v>20</v>
      </c>
      <c r="F94" s="81"/>
      <c r="G94" s="7"/>
      <c r="H94" s="7"/>
      <c r="I94" s="7"/>
    </row>
    <row r="95" spans="1:9" s="4" customFormat="1" ht="39" hidden="1" customHeight="1">
      <c r="A95" s="38" t="s">
        <v>30</v>
      </c>
      <c r="B95" s="17" t="s">
        <v>10</v>
      </c>
      <c r="C95" s="76" t="s">
        <v>47</v>
      </c>
      <c r="D95" s="77" t="s">
        <v>159</v>
      </c>
      <c r="E95" s="75" t="s">
        <v>21</v>
      </c>
      <c r="F95" s="81"/>
      <c r="G95" s="7"/>
      <c r="H95" s="7"/>
      <c r="I95" s="7"/>
    </row>
    <row r="96" spans="1:9" s="4" customFormat="1" ht="17.25" customHeight="1">
      <c r="A96" s="19" t="s">
        <v>48</v>
      </c>
      <c r="B96" s="37" t="s">
        <v>10</v>
      </c>
      <c r="C96" s="78" t="s">
        <v>49</v>
      </c>
      <c r="D96" s="78"/>
      <c r="E96" s="78"/>
      <c r="F96" s="86">
        <v>1230000</v>
      </c>
      <c r="G96" s="6"/>
      <c r="H96" s="6"/>
      <c r="I96" s="6"/>
    </row>
    <row r="97" spans="1:9" s="4" customFormat="1" ht="15.75" customHeight="1">
      <c r="A97" s="19" t="s">
        <v>50</v>
      </c>
      <c r="B97" s="37" t="s">
        <v>10</v>
      </c>
      <c r="C97" s="78" t="s">
        <v>51</v>
      </c>
      <c r="D97" s="78"/>
      <c r="E97" s="78"/>
      <c r="F97" s="87">
        <v>430000</v>
      </c>
      <c r="G97" s="6"/>
      <c r="H97" s="6"/>
      <c r="I97" s="6"/>
    </row>
    <row r="98" spans="1:9" s="4" customFormat="1" ht="54" customHeight="1">
      <c r="A98" s="29" t="s">
        <v>205</v>
      </c>
      <c r="B98" s="24" t="s">
        <v>121</v>
      </c>
      <c r="C98" s="106" t="s">
        <v>51</v>
      </c>
      <c r="D98" s="77" t="s">
        <v>144</v>
      </c>
      <c r="E98" s="77"/>
      <c r="F98" s="87">
        <v>430000</v>
      </c>
      <c r="G98" s="6"/>
      <c r="H98" s="6"/>
      <c r="I98" s="6"/>
    </row>
    <row r="99" spans="1:9" s="4" customFormat="1" ht="36" customHeight="1">
      <c r="A99" s="29" t="s">
        <v>206</v>
      </c>
      <c r="B99" s="24" t="s">
        <v>121</v>
      </c>
      <c r="C99" s="106" t="s">
        <v>51</v>
      </c>
      <c r="D99" s="77" t="s">
        <v>145</v>
      </c>
      <c r="E99" s="91" t="s">
        <v>104</v>
      </c>
      <c r="F99" s="87">
        <v>430000</v>
      </c>
      <c r="G99" s="6"/>
      <c r="H99" s="6"/>
      <c r="I99" s="6"/>
    </row>
    <row r="100" spans="1:9" s="4" customFormat="1" ht="27" customHeight="1">
      <c r="A100" s="38" t="s">
        <v>19</v>
      </c>
      <c r="B100" s="24" t="s">
        <v>121</v>
      </c>
      <c r="C100" s="106" t="s">
        <v>51</v>
      </c>
      <c r="D100" s="77" t="s">
        <v>201</v>
      </c>
      <c r="E100" s="77">
        <v>200</v>
      </c>
      <c r="F100" s="87">
        <v>430000</v>
      </c>
      <c r="G100" s="6"/>
      <c r="H100" s="6"/>
      <c r="I100" s="6"/>
    </row>
    <row r="101" spans="1:9" s="4" customFormat="1" ht="31.5" customHeight="1">
      <c r="A101" s="38" t="s">
        <v>30</v>
      </c>
      <c r="B101" s="24" t="s">
        <v>121</v>
      </c>
      <c r="C101" s="106" t="s">
        <v>51</v>
      </c>
      <c r="D101" s="77" t="s">
        <v>201</v>
      </c>
      <c r="E101" s="77">
        <v>240</v>
      </c>
      <c r="F101" s="87">
        <v>430000</v>
      </c>
      <c r="G101" s="6"/>
      <c r="H101" s="6"/>
      <c r="I101" s="6"/>
    </row>
    <row r="102" spans="1:9" s="4" customFormat="1" ht="30.75" hidden="1" customHeight="1">
      <c r="A102" s="29" t="s">
        <v>150</v>
      </c>
      <c r="B102" s="24"/>
      <c r="C102" s="76" t="s">
        <v>51</v>
      </c>
      <c r="D102" s="77" t="s">
        <v>151</v>
      </c>
      <c r="E102" s="91" t="s">
        <v>104</v>
      </c>
      <c r="F102" s="112"/>
      <c r="G102" s="6"/>
      <c r="H102" s="6"/>
      <c r="I102" s="6"/>
    </row>
    <row r="103" spans="1:9" s="4" customFormat="1" ht="30.75" hidden="1" customHeight="1">
      <c r="A103" s="16" t="s">
        <v>152</v>
      </c>
      <c r="B103" s="24"/>
      <c r="C103" s="76" t="s">
        <v>51</v>
      </c>
      <c r="D103" s="77" t="s">
        <v>153</v>
      </c>
      <c r="E103" s="77">
        <v>814</v>
      </c>
      <c r="F103" s="112"/>
      <c r="G103" s="6"/>
      <c r="H103" s="6"/>
      <c r="I103" s="6"/>
    </row>
    <row r="104" spans="1:9" s="4" customFormat="1" ht="30.75" hidden="1" customHeight="1">
      <c r="A104" s="38" t="s">
        <v>115</v>
      </c>
      <c r="B104" s="24"/>
      <c r="C104" s="76" t="s">
        <v>51</v>
      </c>
      <c r="D104" s="77" t="s">
        <v>153</v>
      </c>
      <c r="E104" s="77">
        <v>814</v>
      </c>
      <c r="F104" s="82"/>
      <c r="G104" s="6"/>
      <c r="H104" s="6"/>
      <c r="I104" s="6"/>
    </row>
    <row r="105" spans="1:9" s="4" customFormat="1" ht="48" hidden="1" customHeight="1">
      <c r="A105" s="29" t="s">
        <v>52</v>
      </c>
      <c r="B105" s="17" t="s">
        <v>10</v>
      </c>
      <c r="C105" s="76" t="s">
        <v>51</v>
      </c>
      <c r="D105" s="76" t="s">
        <v>146</v>
      </c>
      <c r="E105" s="76"/>
      <c r="F105" s="82"/>
      <c r="G105" s="6"/>
      <c r="H105" s="6"/>
      <c r="I105" s="6"/>
    </row>
    <row r="106" spans="1:9" s="4" customFormat="1" ht="29.25" hidden="1" customHeight="1">
      <c r="A106" s="36" t="s">
        <v>148</v>
      </c>
      <c r="B106" s="17" t="s">
        <v>10</v>
      </c>
      <c r="C106" s="76" t="s">
        <v>51</v>
      </c>
      <c r="D106" s="113" t="s">
        <v>147</v>
      </c>
      <c r="E106" s="76" t="s">
        <v>104</v>
      </c>
      <c r="F106" s="82"/>
      <c r="G106" s="6"/>
      <c r="H106" s="6"/>
      <c r="I106" s="6"/>
    </row>
    <row r="107" spans="1:9" s="4" customFormat="1" ht="21" hidden="1" customHeight="1">
      <c r="A107" s="42" t="s">
        <v>53</v>
      </c>
      <c r="B107" s="17" t="s">
        <v>10</v>
      </c>
      <c r="C107" s="76" t="s">
        <v>51</v>
      </c>
      <c r="D107" s="113" t="s">
        <v>54</v>
      </c>
      <c r="E107" s="75" t="s">
        <v>24</v>
      </c>
      <c r="F107" s="81">
        <v>0</v>
      </c>
      <c r="G107" s="7"/>
      <c r="H107" s="7"/>
      <c r="I107" s="7"/>
    </row>
    <row r="108" spans="1:9" s="4" customFormat="1" ht="31.5" hidden="1" customHeight="1">
      <c r="A108" s="38" t="s">
        <v>55</v>
      </c>
      <c r="B108" s="17" t="s">
        <v>10</v>
      </c>
      <c r="C108" s="76" t="s">
        <v>51</v>
      </c>
      <c r="D108" s="113" t="s">
        <v>54</v>
      </c>
      <c r="E108" s="75" t="s">
        <v>56</v>
      </c>
      <c r="F108" s="81">
        <v>0</v>
      </c>
      <c r="G108" s="7"/>
      <c r="H108" s="7"/>
      <c r="I108" s="7"/>
    </row>
    <row r="109" spans="1:9" s="4" customFormat="1" ht="36" hidden="1" customHeight="1">
      <c r="A109" s="38" t="s">
        <v>19</v>
      </c>
      <c r="B109" s="17" t="s">
        <v>10</v>
      </c>
      <c r="C109" s="76" t="s">
        <v>51</v>
      </c>
      <c r="D109" s="113" t="s">
        <v>147</v>
      </c>
      <c r="E109" s="75" t="s">
        <v>20</v>
      </c>
      <c r="F109" s="81"/>
      <c r="G109" s="7"/>
      <c r="H109" s="7"/>
      <c r="I109" s="7"/>
    </row>
    <row r="110" spans="1:9" s="4" customFormat="1" ht="45.75" hidden="1" customHeight="1">
      <c r="A110" s="38" t="s">
        <v>30</v>
      </c>
      <c r="B110" s="17" t="s">
        <v>10</v>
      </c>
      <c r="C110" s="76" t="s">
        <v>51</v>
      </c>
      <c r="D110" s="113" t="s">
        <v>147</v>
      </c>
      <c r="E110" s="75" t="s">
        <v>21</v>
      </c>
      <c r="F110" s="81"/>
      <c r="G110" s="7"/>
      <c r="H110" s="7"/>
      <c r="I110" s="7"/>
    </row>
    <row r="111" spans="1:9" s="4" customFormat="1" ht="21.75" hidden="1" customHeight="1">
      <c r="A111" s="38" t="s">
        <v>53</v>
      </c>
      <c r="B111" s="17" t="s">
        <v>10</v>
      </c>
      <c r="C111" s="76" t="s">
        <v>51</v>
      </c>
      <c r="D111" s="113" t="s">
        <v>147</v>
      </c>
      <c r="E111" s="75" t="s">
        <v>169</v>
      </c>
      <c r="F111" s="81"/>
      <c r="G111" s="7"/>
      <c r="H111" s="7"/>
      <c r="I111" s="7"/>
    </row>
    <row r="112" spans="1:9" s="4" customFormat="1" ht="50.25" hidden="1" customHeight="1">
      <c r="A112" s="38" t="s">
        <v>115</v>
      </c>
      <c r="B112" s="17" t="s">
        <v>10</v>
      </c>
      <c r="C112" s="76" t="s">
        <v>51</v>
      </c>
      <c r="D112" s="113" t="s">
        <v>147</v>
      </c>
      <c r="E112" s="75" t="s">
        <v>169</v>
      </c>
      <c r="F112" s="81"/>
      <c r="G112" s="7"/>
      <c r="H112" s="7"/>
      <c r="I112" s="7"/>
    </row>
    <row r="113" spans="1:9" s="4" customFormat="1" ht="27" customHeight="1">
      <c r="A113" s="19" t="s">
        <v>57</v>
      </c>
      <c r="B113" s="37" t="s">
        <v>10</v>
      </c>
      <c r="C113" s="78" t="s">
        <v>58</v>
      </c>
      <c r="D113" s="78"/>
      <c r="E113" s="78"/>
      <c r="F113" s="88">
        <v>800000</v>
      </c>
      <c r="G113" s="7"/>
      <c r="H113" s="7"/>
      <c r="I113" s="7"/>
    </row>
    <row r="114" spans="1:9" s="4" customFormat="1" ht="30.75" customHeight="1">
      <c r="A114" s="38" t="s">
        <v>125</v>
      </c>
      <c r="B114" s="17" t="s">
        <v>10</v>
      </c>
      <c r="C114" s="76" t="s">
        <v>58</v>
      </c>
      <c r="D114" s="76"/>
      <c r="E114" s="76"/>
      <c r="F114" s="85">
        <v>800000</v>
      </c>
      <c r="G114" s="7"/>
      <c r="H114" s="7"/>
      <c r="I114" s="7"/>
    </row>
    <row r="115" spans="1:9" s="4" customFormat="1" ht="47.25" customHeight="1">
      <c r="A115" s="10" t="s">
        <v>171</v>
      </c>
      <c r="B115" s="17" t="s">
        <v>10</v>
      </c>
      <c r="C115" s="76" t="s">
        <v>58</v>
      </c>
      <c r="D115" s="76" t="s">
        <v>161</v>
      </c>
      <c r="E115" s="76"/>
      <c r="F115" s="85">
        <v>800000</v>
      </c>
      <c r="G115" s="7"/>
      <c r="H115" s="7"/>
      <c r="I115" s="7"/>
    </row>
    <row r="116" spans="1:9" s="4" customFormat="1" ht="35.25" customHeight="1">
      <c r="A116" s="10" t="s">
        <v>191</v>
      </c>
      <c r="B116" s="17"/>
      <c r="C116" s="76" t="s">
        <v>58</v>
      </c>
      <c r="D116" s="76" t="s">
        <v>176</v>
      </c>
      <c r="E116" s="76"/>
      <c r="F116" s="85">
        <v>400000</v>
      </c>
      <c r="G116" s="7"/>
      <c r="H116" s="7"/>
      <c r="I116" s="7"/>
    </row>
    <row r="117" spans="1:9" s="4" customFormat="1" ht="36" customHeight="1">
      <c r="A117" s="38" t="s">
        <v>19</v>
      </c>
      <c r="B117" s="17" t="s">
        <v>10</v>
      </c>
      <c r="C117" s="76" t="s">
        <v>58</v>
      </c>
      <c r="D117" s="76" t="s">
        <v>177</v>
      </c>
      <c r="E117" s="75" t="s">
        <v>20</v>
      </c>
      <c r="F117" s="85">
        <v>400000</v>
      </c>
      <c r="G117" s="7"/>
      <c r="H117" s="7"/>
      <c r="I117" s="7"/>
    </row>
    <row r="118" spans="1:9" s="4" customFormat="1" ht="33" customHeight="1">
      <c r="A118" s="38" t="s">
        <v>30</v>
      </c>
      <c r="B118" s="17" t="s">
        <v>10</v>
      </c>
      <c r="C118" s="76" t="s">
        <v>58</v>
      </c>
      <c r="D118" s="76" t="s">
        <v>177</v>
      </c>
      <c r="E118" s="75" t="s">
        <v>21</v>
      </c>
      <c r="F118" s="81">
        <v>400000</v>
      </c>
      <c r="G118" s="7"/>
      <c r="H118" s="7"/>
      <c r="I118" s="7"/>
    </row>
    <row r="119" spans="1:9" s="4" customFormat="1" ht="23.25" customHeight="1">
      <c r="A119" s="10" t="s">
        <v>192</v>
      </c>
      <c r="B119" s="17" t="s">
        <v>10</v>
      </c>
      <c r="C119" s="76" t="s">
        <v>58</v>
      </c>
      <c r="D119" s="76" t="s">
        <v>178</v>
      </c>
      <c r="E119" s="76"/>
      <c r="F119" s="85">
        <v>80000</v>
      </c>
      <c r="G119" s="7"/>
      <c r="H119" s="7"/>
      <c r="I119" s="7"/>
    </row>
    <row r="120" spans="1:9" s="4" customFormat="1" ht="36" customHeight="1">
      <c r="A120" s="38" t="s">
        <v>19</v>
      </c>
      <c r="B120" s="17" t="s">
        <v>10</v>
      </c>
      <c r="C120" s="76" t="s">
        <v>58</v>
      </c>
      <c r="D120" s="76" t="s">
        <v>178</v>
      </c>
      <c r="E120" s="75" t="s">
        <v>20</v>
      </c>
      <c r="F120" s="85">
        <v>80000</v>
      </c>
      <c r="G120" s="7"/>
      <c r="H120" s="7"/>
      <c r="I120" s="7"/>
    </row>
    <row r="121" spans="1:9" s="4" customFormat="1" ht="32.25" customHeight="1">
      <c r="A121" s="38" t="s">
        <v>30</v>
      </c>
      <c r="B121" s="17" t="s">
        <v>10</v>
      </c>
      <c r="C121" s="76" t="s">
        <v>58</v>
      </c>
      <c r="D121" s="76" t="s">
        <v>178</v>
      </c>
      <c r="E121" s="75" t="s">
        <v>21</v>
      </c>
      <c r="F121" s="81">
        <v>80000</v>
      </c>
      <c r="G121" s="7"/>
      <c r="H121" s="7"/>
      <c r="I121" s="7"/>
    </row>
    <row r="122" spans="1:9" s="4" customFormat="1" ht="33.75" customHeight="1">
      <c r="A122" s="43" t="s">
        <v>139</v>
      </c>
      <c r="B122" s="17" t="s">
        <v>10</v>
      </c>
      <c r="C122" s="76" t="s">
        <v>58</v>
      </c>
      <c r="D122" s="76" t="s">
        <v>179</v>
      </c>
      <c r="E122" s="76"/>
      <c r="F122" s="81">
        <v>70000</v>
      </c>
      <c r="G122" s="7"/>
      <c r="H122" s="7"/>
      <c r="I122" s="7"/>
    </row>
    <row r="123" spans="1:9" s="4" customFormat="1" ht="39.75" customHeight="1">
      <c r="A123" s="38" t="s">
        <v>19</v>
      </c>
      <c r="B123" s="17" t="s">
        <v>10</v>
      </c>
      <c r="C123" s="76" t="s">
        <v>58</v>
      </c>
      <c r="D123" s="76" t="s">
        <v>180</v>
      </c>
      <c r="E123" s="75" t="s">
        <v>20</v>
      </c>
      <c r="F123" s="81">
        <v>70000</v>
      </c>
      <c r="G123" s="7"/>
      <c r="H123" s="7"/>
      <c r="I123" s="7"/>
    </row>
    <row r="124" spans="1:9" s="4" customFormat="1" ht="36" hidden="1" customHeight="1">
      <c r="A124" s="38" t="s">
        <v>30</v>
      </c>
      <c r="B124" s="17" t="s">
        <v>10</v>
      </c>
      <c r="C124" s="76" t="s">
        <v>58</v>
      </c>
      <c r="D124" s="76" t="s">
        <v>180</v>
      </c>
      <c r="E124" s="75" t="s">
        <v>21</v>
      </c>
      <c r="F124" s="81">
        <v>70000</v>
      </c>
      <c r="G124" s="7"/>
      <c r="H124" s="7"/>
      <c r="I124" s="7"/>
    </row>
    <row r="125" spans="1:9" s="4" customFormat="1" ht="35.25" hidden="1" customHeight="1">
      <c r="A125" s="16" t="s">
        <v>61</v>
      </c>
      <c r="B125" s="17"/>
      <c r="C125" s="76"/>
      <c r="D125" s="76"/>
      <c r="E125" s="76"/>
      <c r="F125" s="81">
        <f>F126</f>
        <v>130000</v>
      </c>
      <c r="G125" s="7"/>
      <c r="H125" s="7"/>
      <c r="I125" s="7"/>
    </row>
    <row r="126" spans="1:9" s="4" customFormat="1" ht="38.25" hidden="1" customHeight="1">
      <c r="A126" s="16" t="s">
        <v>62</v>
      </c>
      <c r="B126" s="17"/>
      <c r="C126" s="76"/>
      <c r="D126" s="76"/>
      <c r="E126" s="76"/>
      <c r="F126" s="81">
        <v>130000</v>
      </c>
      <c r="G126" s="7"/>
      <c r="H126" s="7"/>
      <c r="I126" s="7"/>
    </row>
    <row r="127" spans="1:9" s="4" customFormat="1" ht="3" hidden="1" customHeight="1">
      <c r="A127" s="16" t="s">
        <v>63</v>
      </c>
      <c r="B127" s="17"/>
      <c r="C127" s="76"/>
      <c r="D127" s="76"/>
      <c r="E127" s="76"/>
      <c r="F127" s="81">
        <v>30000</v>
      </c>
      <c r="G127" s="7"/>
      <c r="H127" s="7"/>
      <c r="I127" s="7"/>
    </row>
    <row r="128" spans="1:9" s="4" customFormat="1" ht="34.5" hidden="1" customHeight="1">
      <c r="A128" s="16" t="s">
        <v>64</v>
      </c>
      <c r="B128" s="17"/>
      <c r="C128" s="76"/>
      <c r="D128" s="76"/>
      <c r="E128" s="76"/>
      <c r="F128" s="81" t="e">
        <f>F129+F130+F131+F132+#REF!</f>
        <v>#REF!</v>
      </c>
      <c r="G128" s="7"/>
      <c r="H128" s="7"/>
      <c r="I128" s="7"/>
    </row>
    <row r="129" spans="1:9" s="4" customFormat="1" ht="29.25" hidden="1" customHeight="1">
      <c r="A129" s="16" t="s">
        <v>59</v>
      </c>
      <c r="B129" s="17"/>
      <c r="C129" s="76"/>
      <c r="D129" s="76"/>
      <c r="E129" s="76"/>
      <c r="F129" s="81">
        <v>0</v>
      </c>
      <c r="G129" s="7"/>
      <c r="H129" s="7"/>
      <c r="I129" s="7"/>
    </row>
    <row r="130" spans="1:9" s="4" customFormat="1" ht="39.75" hidden="1" customHeight="1">
      <c r="A130" s="16" t="s">
        <v>63</v>
      </c>
      <c r="B130" s="17"/>
      <c r="C130" s="76"/>
      <c r="D130" s="76"/>
      <c r="E130" s="76"/>
      <c r="F130" s="81">
        <v>3000</v>
      </c>
      <c r="G130" s="7"/>
      <c r="H130" s="7"/>
      <c r="I130" s="7"/>
    </row>
    <row r="131" spans="1:9" s="4" customFormat="1" ht="29.25" hidden="1" customHeight="1">
      <c r="A131" s="16" t="s">
        <v>65</v>
      </c>
      <c r="B131" s="17"/>
      <c r="C131" s="76"/>
      <c r="D131" s="76"/>
      <c r="E131" s="76"/>
      <c r="F131" s="81">
        <v>3000</v>
      </c>
      <c r="G131" s="7"/>
      <c r="H131" s="7"/>
      <c r="I131" s="7"/>
    </row>
    <row r="132" spans="1:9" s="4" customFormat="1" ht="35.25" hidden="1" customHeight="1">
      <c r="A132" s="16" t="s">
        <v>66</v>
      </c>
      <c r="B132" s="17"/>
      <c r="C132" s="76"/>
      <c r="D132" s="76"/>
      <c r="E132" s="76"/>
      <c r="F132" s="81">
        <v>0</v>
      </c>
      <c r="G132" s="7"/>
      <c r="H132" s="7"/>
      <c r="I132" s="7"/>
    </row>
    <row r="133" spans="1:9" s="4" customFormat="1" ht="35.25" customHeight="1">
      <c r="A133" s="38" t="s">
        <v>30</v>
      </c>
      <c r="B133" s="17"/>
      <c r="C133" s="76" t="s">
        <v>58</v>
      </c>
      <c r="D133" s="76" t="s">
        <v>180</v>
      </c>
      <c r="E133" s="75" t="s">
        <v>21</v>
      </c>
      <c r="F133" s="81">
        <v>70000</v>
      </c>
      <c r="G133" s="7"/>
      <c r="H133" s="7"/>
      <c r="I133" s="7"/>
    </row>
    <row r="134" spans="1:9" s="4" customFormat="1" ht="28.95" customHeight="1">
      <c r="A134" s="10" t="s">
        <v>140</v>
      </c>
      <c r="B134" s="17" t="s">
        <v>10</v>
      </c>
      <c r="C134" s="76" t="s">
        <v>58</v>
      </c>
      <c r="D134" s="76" t="s">
        <v>181</v>
      </c>
      <c r="E134" s="76"/>
      <c r="F134" s="81">
        <v>250000</v>
      </c>
      <c r="G134" s="7"/>
      <c r="H134" s="7"/>
      <c r="I134" s="7"/>
    </row>
    <row r="135" spans="1:9" s="4" customFormat="1" ht="33.75" customHeight="1">
      <c r="A135" s="38" t="s">
        <v>19</v>
      </c>
      <c r="B135" s="17" t="s">
        <v>10</v>
      </c>
      <c r="C135" s="76" t="s">
        <v>58</v>
      </c>
      <c r="D135" s="76" t="s">
        <v>182</v>
      </c>
      <c r="E135" s="75" t="s">
        <v>20</v>
      </c>
      <c r="F135" s="81">
        <v>250000</v>
      </c>
      <c r="G135" s="7"/>
      <c r="H135" s="7"/>
      <c r="I135" s="7"/>
    </row>
    <row r="136" spans="1:9" s="4" customFormat="1" ht="26.4" customHeight="1">
      <c r="A136" s="38" t="s">
        <v>30</v>
      </c>
      <c r="B136" s="17" t="s">
        <v>10</v>
      </c>
      <c r="C136" s="76" t="s">
        <v>58</v>
      </c>
      <c r="D136" s="76" t="s">
        <v>182</v>
      </c>
      <c r="E136" s="75" t="s">
        <v>21</v>
      </c>
      <c r="F136" s="81">
        <v>250000</v>
      </c>
      <c r="G136" s="7"/>
      <c r="H136" s="7"/>
      <c r="I136" s="7"/>
    </row>
    <row r="137" spans="1:9" s="4" customFormat="1" ht="19.5" customHeight="1">
      <c r="A137" s="19" t="s">
        <v>67</v>
      </c>
      <c r="B137" s="37" t="s">
        <v>10</v>
      </c>
      <c r="C137" s="78" t="s">
        <v>68</v>
      </c>
      <c r="D137" s="78"/>
      <c r="E137" s="78"/>
      <c r="F137" s="100">
        <v>30000</v>
      </c>
      <c r="G137" s="7"/>
      <c r="H137" s="7"/>
      <c r="I137" s="7"/>
    </row>
    <row r="138" spans="1:9" s="4" customFormat="1" ht="49.5" customHeight="1">
      <c r="A138" s="16" t="s">
        <v>127</v>
      </c>
      <c r="B138" s="17" t="s">
        <v>10</v>
      </c>
      <c r="C138" s="76" t="s">
        <v>69</v>
      </c>
      <c r="D138" s="76" t="s">
        <v>110</v>
      </c>
      <c r="E138" s="76"/>
      <c r="F138" s="81">
        <v>30000</v>
      </c>
      <c r="G138" s="7"/>
      <c r="H138" s="7"/>
      <c r="I138" s="7"/>
    </row>
    <row r="139" spans="1:9" s="4" customFormat="1" ht="36.75" customHeight="1">
      <c r="A139" s="10" t="s">
        <v>117</v>
      </c>
      <c r="B139" s="17" t="s">
        <v>10</v>
      </c>
      <c r="C139" s="76" t="s">
        <v>69</v>
      </c>
      <c r="D139" s="76" t="s">
        <v>102</v>
      </c>
      <c r="E139" s="76"/>
      <c r="F139" s="81">
        <v>30000</v>
      </c>
      <c r="G139" s="7"/>
      <c r="H139" s="7"/>
      <c r="I139" s="7"/>
    </row>
    <row r="140" spans="1:9" s="4" customFormat="1" ht="36.75" customHeight="1">
      <c r="A140" s="16" t="s">
        <v>70</v>
      </c>
      <c r="B140" s="17" t="s">
        <v>10</v>
      </c>
      <c r="C140" s="76" t="s">
        <v>69</v>
      </c>
      <c r="D140" s="76" t="s">
        <v>112</v>
      </c>
      <c r="E140" s="76" t="s">
        <v>104</v>
      </c>
      <c r="F140" s="81">
        <v>30000</v>
      </c>
      <c r="G140" s="7"/>
      <c r="H140" s="7"/>
      <c r="I140" s="7"/>
    </row>
    <row r="141" spans="1:9" s="4" customFormat="1" ht="31.5" customHeight="1">
      <c r="A141" s="38" t="s">
        <v>19</v>
      </c>
      <c r="B141" s="17" t="s">
        <v>10</v>
      </c>
      <c r="C141" s="76" t="s">
        <v>69</v>
      </c>
      <c r="D141" s="76" t="s">
        <v>112</v>
      </c>
      <c r="E141" s="75" t="s">
        <v>20</v>
      </c>
      <c r="F141" s="81">
        <v>30000</v>
      </c>
      <c r="G141" s="7"/>
      <c r="H141" s="7"/>
      <c r="I141" s="7"/>
    </row>
    <row r="142" spans="1:9" s="4" customFormat="1" ht="39" customHeight="1">
      <c r="A142" s="38" t="s">
        <v>30</v>
      </c>
      <c r="B142" s="17" t="s">
        <v>10</v>
      </c>
      <c r="C142" s="76" t="s">
        <v>69</v>
      </c>
      <c r="D142" s="76" t="s">
        <v>112</v>
      </c>
      <c r="E142" s="76" t="s">
        <v>21</v>
      </c>
      <c r="F142" s="81">
        <v>30000</v>
      </c>
      <c r="G142" s="7"/>
      <c r="H142" s="7"/>
      <c r="I142" s="7"/>
    </row>
    <row r="143" spans="1:9" s="4" customFormat="1" ht="30" customHeight="1">
      <c r="A143" s="19" t="s">
        <v>84</v>
      </c>
      <c r="B143" s="37" t="s">
        <v>10</v>
      </c>
      <c r="C143" s="78" t="s">
        <v>85</v>
      </c>
      <c r="D143" s="78"/>
      <c r="E143" s="78"/>
      <c r="F143" s="88">
        <v>2400400</v>
      </c>
      <c r="G143" s="7"/>
      <c r="H143" s="7"/>
      <c r="I143" s="7"/>
    </row>
    <row r="144" spans="1:9" s="4" customFormat="1" ht="17.25" customHeight="1">
      <c r="A144" s="38" t="s">
        <v>86</v>
      </c>
      <c r="B144" s="40" t="s">
        <v>10</v>
      </c>
      <c r="C144" s="75" t="s">
        <v>87</v>
      </c>
      <c r="D144" s="75" t="s">
        <v>142</v>
      </c>
      <c r="E144" s="75"/>
      <c r="F144" s="81">
        <v>2400400</v>
      </c>
      <c r="G144" s="7"/>
      <c r="H144" s="7"/>
      <c r="I144" s="7"/>
    </row>
    <row r="145" spans="1:9" s="4" customFormat="1" ht="27" customHeight="1">
      <c r="A145" s="38" t="s">
        <v>221</v>
      </c>
      <c r="B145" s="40" t="s">
        <v>10</v>
      </c>
      <c r="C145" s="75" t="s">
        <v>87</v>
      </c>
      <c r="D145" s="75" t="s">
        <v>200</v>
      </c>
      <c r="E145" s="75"/>
      <c r="F145" s="81">
        <v>2400400</v>
      </c>
      <c r="G145" s="7"/>
      <c r="H145" s="7"/>
      <c r="I145" s="7"/>
    </row>
    <row r="146" spans="1:9" s="4" customFormat="1" ht="46.2" customHeight="1">
      <c r="A146" s="16" t="s">
        <v>88</v>
      </c>
      <c r="B146" s="40" t="s">
        <v>10</v>
      </c>
      <c r="C146" s="75" t="s">
        <v>87</v>
      </c>
      <c r="D146" s="75" t="s">
        <v>200</v>
      </c>
      <c r="E146" s="75" t="s">
        <v>104</v>
      </c>
      <c r="F146" s="81">
        <v>2400400</v>
      </c>
      <c r="G146" s="7"/>
      <c r="H146" s="7"/>
      <c r="I146" s="7"/>
    </row>
    <row r="147" spans="1:9" s="4" customFormat="1" ht="28.5" customHeight="1">
      <c r="A147" s="52" t="s">
        <v>80</v>
      </c>
      <c r="B147" s="40" t="s">
        <v>10</v>
      </c>
      <c r="C147" s="75" t="s">
        <v>87</v>
      </c>
      <c r="D147" s="75" t="s">
        <v>199</v>
      </c>
      <c r="E147" s="75" t="s">
        <v>81</v>
      </c>
      <c r="F147" s="81">
        <v>2400400</v>
      </c>
      <c r="G147" s="7"/>
      <c r="H147" s="7"/>
      <c r="I147" s="7"/>
    </row>
    <row r="148" spans="1:9" s="4" customFormat="1" ht="18" customHeight="1">
      <c r="A148" s="16" t="s">
        <v>89</v>
      </c>
      <c r="B148" s="40" t="s">
        <v>10</v>
      </c>
      <c r="C148" s="75" t="s">
        <v>87</v>
      </c>
      <c r="D148" s="75" t="s">
        <v>199</v>
      </c>
      <c r="E148" s="92" t="s">
        <v>83</v>
      </c>
      <c r="F148" s="81">
        <v>2400400</v>
      </c>
      <c r="G148" s="7"/>
      <c r="H148" s="7"/>
      <c r="I148" s="7"/>
    </row>
    <row r="149" spans="1:9" s="4" customFormat="1" ht="18" customHeight="1">
      <c r="A149" s="19" t="s">
        <v>71</v>
      </c>
      <c r="B149" s="37" t="s">
        <v>10</v>
      </c>
      <c r="C149" s="78" t="s">
        <v>72</v>
      </c>
      <c r="D149" s="78"/>
      <c r="E149" s="78"/>
      <c r="F149" s="72">
        <v>242800</v>
      </c>
      <c r="G149" s="7"/>
      <c r="H149" s="7"/>
      <c r="I149" s="7"/>
    </row>
    <row r="150" spans="1:9" s="4" customFormat="1" ht="20.25" customHeight="1">
      <c r="A150" s="45" t="s">
        <v>116</v>
      </c>
      <c r="B150" s="46" t="s">
        <v>10</v>
      </c>
      <c r="C150" s="101" t="s">
        <v>73</v>
      </c>
      <c r="D150" s="76" t="s">
        <v>141</v>
      </c>
      <c r="E150" s="101"/>
      <c r="F150" s="115">
        <v>242800</v>
      </c>
      <c r="G150" s="7"/>
      <c r="H150" s="7"/>
      <c r="I150" s="7"/>
    </row>
    <row r="151" spans="1:9" s="4" customFormat="1" ht="44.25" customHeight="1">
      <c r="A151" s="16" t="s">
        <v>128</v>
      </c>
      <c r="B151" s="17" t="s">
        <v>10</v>
      </c>
      <c r="C151" s="76" t="s">
        <v>73</v>
      </c>
      <c r="D151" s="76" t="s">
        <v>141</v>
      </c>
      <c r="E151" s="76"/>
      <c r="F151" s="81">
        <v>142800</v>
      </c>
      <c r="G151" s="7"/>
      <c r="H151" s="7"/>
      <c r="I151" s="7"/>
    </row>
    <row r="152" spans="1:9" s="4" customFormat="1" ht="30" customHeight="1">
      <c r="A152" s="16" t="s">
        <v>74</v>
      </c>
      <c r="B152" s="17" t="s">
        <v>34</v>
      </c>
      <c r="C152" s="76" t="s">
        <v>73</v>
      </c>
      <c r="D152" s="76" t="s">
        <v>198</v>
      </c>
      <c r="E152" s="76" t="s">
        <v>104</v>
      </c>
      <c r="F152" s="81">
        <v>142800</v>
      </c>
      <c r="G152" s="7"/>
      <c r="H152" s="7"/>
      <c r="I152" s="7"/>
    </row>
    <row r="153" spans="1:9" s="4" customFormat="1" ht="19.5" customHeight="1">
      <c r="A153" s="38" t="s">
        <v>75</v>
      </c>
      <c r="B153" s="17" t="s">
        <v>34</v>
      </c>
      <c r="C153" s="76" t="s">
        <v>73</v>
      </c>
      <c r="D153" s="76" t="s">
        <v>197</v>
      </c>
      <c r="E153" s="75" t="s">
        <v>76</v>
      </c>
      <c r="F153" s="81">
        <v>142800</v>
      </c>
      <c r="G153" s="7"/>
      <c r="H153" s="7"/>
      <c r="I153" s="7"/>
    </row>
    <row r="154" spans="1:9" s="4" customFormat="1" ht="27.6" customHeight="1">
      <c r="A154" s="38" t="s">
        <v>214</v>
      </c>
      <c r="B154" s="17" t="s">
        <v>34</v>
      </c>
      <c r="C154" s="76" t="s">
        <v>73</v>
      </c>
      <c r="D154" s="76" t="s">
        <v>197</v>
      </c>
      <c r="E154" s="75" t="s">
        <v>78</v>
      </c>
      <c r="F154" s="81">
        <v>112800</v>
      </c>
      <c r="G154" s="7"/>
      <c r="H154" s="7"/>
      <c r="I154" s="7"/>
    </row>
    <row r="155" spans="1:9" s="4" customFormat="1" ht="29.4" customHeight="1">
      <c r="A155" s="38" t="s">
        <v>77</v>
      </c>
      <c r="B155" s="17" t="s">
        <v>34</v>
      </c>
      <c r="C155" s="76" t="s">
        <v>213</v>
      </c>
      <c r="D155" s="76" t="s">
        <v>197</v>
      </c>
      <c r="E155" s="75" t="s">
        <v>204</v>
      </c>
      <c r="F155" s="123">
        <v>30000</v>
      </c>
      <c r="G155" s="7"/>
      <c r="H155" s="7"/>
      <c r="I155" s="7"/>
    </row>
    <row r="156" spans="1:9" s="4" customFormat="1" ht="99.6" customHeight="1">
      <c r="A156" s="47" t="s">
        <v>79</v>
      </c>
      <c r="B156" s="17" t="s">
        <v>34</v>
      </c>
      <c r="C156" s="76" t="s">
        <v>73</v>
      </c>
      <c r="D156" s="76" t="s">
        <v>196</v>
      </c>
      <c r="E156" s="75" t="s">
        <v>104</v>
      </c>
      <c r="F156" s="85">
        <v>100000</v>
      </c>
      <c r="G156" s="7"/>
      <c r="H156" s="7"/>
      <c r="I156" s="7"/>
    </row>
    <row r="157" spans="1:9" s="4" customFormat="1" ht="33" customHeight="1">
      <c r="A157" s="44" t="s">
        <v>80</v>
      </c>
      <c r="B157" s="17" t="s">
        <v>34</v>
      </c>
      <c r="C157" s="76" t="s">
        <v>73</v>
      </c>
      <c r="D157" s="76" t="s">
        <v>195</v>
      </c>
      <c r="E157" s="75" t="s">
        <v>81</v>
      </c>
      <c r="F157" s="81">
        <v>100000</v>
      </c>
      <c r="G157" s="7"/>
      <c r="H157" s="7"/>
      <c r="I157" s="7"/>
    </row>
    <row r="158" spans="1:9" s="4" customFormat="1" ht="57" hidden="1" customHeight="1">
      <c r="A158" s="48" t="s">
        <v>82</v>
      </c>
      <c r="B158" s="17" t="s">
        <v>34</v>
      </c>
      <c r="C158" s="76" t="s">
        <v>73</v>
      </c>
      <c r="D158" s="76" t="s">
        <v>195</v>
      </c>
      <c r="E158" s="75" t="s">
        <v>83</v>
      </c>
      <c r="F158" s="81">
        <v>100000</v>
      </c>
      <c r="G158" s="7"/>
      <c r="H158" s="7"/>
      <c r="I158" s="7"/>
    </row>
    <row r="159" spans="1:9" s="4" customFormat="1" ht="21" hidden="1" customHeight="1">
      <c r="A159" s="16" t="s">
        <v>90</v>
      </c>
      <c r="B159" s="40" t="s">
        <v>10</v>
      </c>
      <c r="C159" s="75" t="s">
        <v>87</v>
      </c>
      <c r="D159" s="76" t="s">
        <v>196</v>
      </c>
      <c r="E159" s="75"/>
      <c r="F159" s="81">
        <v>0</v>
      </c>
      <c r="G159" s="7"/>
      <c r="H159" s="7"/>
      <c r="I159" s="7"/>
    </row>
    <row r="160" spans="1:9" s="4" customFormat="1" ht="20.25" hidden="1" customHeight="1">
      <c r="A160" s="44" t="s">
        <v>80</v>
      </c>
      <c r="B160" s="40" t="s">
        <v>10</v>
      </c>
      <c r="C160" s="75" t="s">
        <v>87</v>
      </c>
      <c r="D160" s="76" t="s">
        <v>195</v>
      </c>
      <c r="E160" s="75" t="s">
        <v>81</v>
      </c>
      <c r="F160" s="81">
        <v>0</v>
      </c>
      <c r="G160" s="7"/>
      <c r="H160" s="7"/>
      <c r="I160" s="7"/>
    </row>
    <row r="161" spans="1:9" s="4" customFormat="1" ht="22.5" customHeight="1">
      <c r="A161" s="16" t="s">
        <v>89</v>
      </c>
      <c r="B161" s="40" t="s">
        <v>10</v>
      </c>
      <c r="C161" s="75" t="s">
        <v>87</v>
      </c>
      <c r="D161" s="76" t="s">
        <v>195</v>
      </c>
      <c r="E161" s="92" t="s">
        <v>83</v>
      </c>
      <c r="F161" s="81">
        <v>100000</v>
      </c>
      <c r="G161" s="7"/>
      <c r="H161" s="7"/>
      <c r="I161" s="7"/>
    </row>
    <row r="162" spans="1:9" s="4" customFormat="1" ht="18.75" customHeight="1">
      <c r="A162" s="44" t="s">
        <v>92</v>
      </c>
      <c r="B162" s="49" t="s">
        <v>10</v>
      </c>
      <c r="C162" s="102" t="s">
        <v>93</v>
      </c>
      <c r="D162" s="102"/>
      <c r="E162" s="102"/>
      <c r="F162" s="100">
        <v>5000</v>
      </c>
      <c r="G162" s="7"/>
      <c r="H162" s="7"/>
      <c r="I162" s="7"/>
    </row>
    <row r="163" spans="1:9" s="4" customFormat="1" ht="24.6" customHeight="1">
      <c r="A163" s="48" t="s">
        <v>92</v>
      </c>
      <c r="B163" s="50" t="s">
        <v>10</v>
      </c>
      <c r="C163" s="103" t="s">
        <v>99</v>
      </c>
      <c r="D163" s="103" t="s">
        <v>143</v>
      </c>
      <c r="E163" s="103"/>
      <c r="F163" s="83">
        <v>5000</v>
      </c>
      <c r="G163" s="7"/>
      <c r="H163" s="7"/>
      <c r="I163" s="7"/>
    </row>
    <row r="164" spans="1:9" s="4" customFormat="1" ht="26.4" customHeight="1">
      <c r="A164" s="42" t="s">
        <v>215</v>
      </c>
      <c r="B164" s="50" t="s">
        <v>10</v>
      </c>
      <c r="C164" s="103" t="s">
        <v>99</v>
      </c>
      <c r="D164" s="92" t="s">
        <v>194</v>
      </c>
      <c r="E164" s="92"/>
      <c r="F164" s="83">
        <v>5000</v>
      </c>
      <c r="G164" s="7"/>
      <c r="H164" s="7"/>
      <c r="I164" s="7"/>
    </row>
    <row r="165" spans="1:9" s="4" customFormat="1" ht="75" customHeight="1">
      <c r="A165" s="16" t="s">
        <v>94</v>
      </c>
      <c r="B165" s="50" t="s">
        <v>10</v>
      </c>
      <c r="C165" s="103" t="s">
        <v>99</v>
      </c>
      <c r="D165" s="92" t="s">
        <v>193</v>
      </c>
      <c r="E165" s="92" t="s">
        <v>104</v>
      </c>
      <c r="F165" s="83">
        <v>5000</v>
      </c>
      <c r="G165" s="7"/>
      <c r="H165" s="7"/>
      <c r="I165" s="7"/>
    </row>
    <row r="166" spans="1:9" s="4" customFormat="1" ht="22.5" customHeight="1">
      <c r="A166" s="52" t="s">
        <v>80</v>
      </c>
      <c r="B166" s="50" t="s">
        <v>10</v>
      </c>
      <c r="C166" s="103" t="s">
        <v>99</v>
      </c>
      <c r="D166" s="92" t="s">
        <v>193</v>
      </c>
      <c r="E166" s="92" t="s">
        <v>81</v>
      </c>
      <c r="F166" s="83">
        <v>5000</v>
      </c>
      <c r="G166" s="7"/>
      <c r="H166" s="7"/>
      <c r="I166" s="7"/>
    </row>
    <row r="167" spans="1:9" s="4" customFormat="1" ht="21.75" customHeight="1">
      <c r="A167" s="16" t="s">
        <v>89</v>
      </c>
      <c r="B167" s="50" t="s">
        <v>10</v>
      </c>
      <c r="C167" s="103" t="s">
        <v>99</v>
      </c>
      <c r="D167" s="92" t="s">
        <v>193</v>
      </c>
      <c r="E167" s="84" t="s">
        <v>83</v>
      </c>
      <c r="F167" s="104">
        <v>5000</v>
      </c>
    </row>
    <row r="168" spans="1:9" s="4" customFormat="1" ht="16.2" thickBot="1">
      <c r="A168" s="53" t="s">
        <v>95</v>
      </c>
      <c r="B168" s="54"/>
      <c r="C168" s="94"/>
      <c r="D168" s="94"/>
      <c r="E168" s="94"/>
      <c r="F168" s="90">
        <v>7832897</v>
      </c>
    </row>
    <row r="169" spans="1:9" s="4" customFormat="1" ht="15.6">
      <c r="A169" s="55"/>
      <c r="B169" s="55"/>
      <c r="C169" s="55"/>
      <c r="D169" s="55"/>
      <c r="E169" s="55"/>
      <c r="F169" s="56"/>
    </row>
    <row r="170" spans="1:9" ht="15.6">
      <c r="A170" s="4"/>
      <c r="B170" s="4"/>
      <c r="C170" s="4"/>
      <c r="D170" s="4"/>
      <c r="E170" s="4"/>
      <c r="F170" s="9"/>
    </row>
  </sheetData>
  <mergeCells count="12">
    <mergeCell ref="A1:F1"/>
    <mergeCell ref="A2:F2"/>
    <mergeCell ref="A3:F3"/>
    <mergeCell ref="A4:F4"/>
    <mergeCell ref="F11:F12"/>
    <mergeCell ref="A7:F7"/>
    <mergeCell ref="A8:F10"/>
    <mergeCell ref="A11:A12"/>
    <mergeCell ref="B11:B12"/>
    <mergeCell ref="C11:C12"/>
    <mergeCell ref="D11:D12"/>
    <mergeCell ref="E11:E1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8"/>
  <sheetViews>
    <sheetView tabSelected="1" workbookViewId="0">
      <selection activeCell="D109" sqref="D109"/>
    </sheetView>
  </sheetViews>
  <sheetFormatPr defaultColWidth="19.88671875" defaultRowHeight="10.199999999999999"/>
  <cols>
    <col min="1" max="1" width="53.33203125" style="1" customWidth="1"/>
    <col min="2" max="2" width="0.5546875" style="1" hidden="1" customWidth="1"/>
    <col min="3" max="3" width="0.33203125" style="1" hidden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15.75" customHeight="1">
      <c r="A1" s="158" t="s">
        <v>168</v>
      </c>
      <c r="B1" s="158"/>
      <c r="C1" s="158"/>
      <c r="D1" s="158"/>
      <c r="E1" s="158"/>
      <c r="F1" s="158"/>
    </row>
    <row r="2" spans="1:9" ht="13.5" customHeight="1">
      <c r="A2" s="159" t="s">
        <v>154</v>
      </c>
      <c r="B2" s="159"/>
      <c r="C2" s="159"/>
      <c r="D2" s="159"/>
      <c r="E2" s="159"/>
      <c r="F2" s="159"/>
    </row>
    <row r="3" spans="1:9" ht="23.25" customHeight="1">
      <c r="A3" s="160" t="s">
        <v>229</v>
      </c>
      <c r="B3" s="160"/>
      <c r="C3" s="160"/>
      <c r="D3" s="160"/>
      <c r="E3" s="160"/>
      <c r="F3" s="160"/>
    </row>
    <row r="4" spans="1:9" ht="14.25" customHeight="1">
      <c r="A4" s="160" t="s">
        <v>230</v>
      </c>
      <c r="B4" s="160"/>
      <c r="C4" s="160"/>
      <c r="D4" s="160"/>
      <c r="E4" s="160"/>
      <c r="F4" s="160"/>
    </row>
    <row r="5" spans="1:9" ht="14.25" customHeight="1">
      <c r="A5" s="155"/>
      <c r="B5" s="155"/>
      <c r="C5" s="155"/>
      <c r="D5" s="155"/>
      <c r="E5" s="155"/>
      <c r="F5" s="155" t="s">
        <v>231</v>
      </c>
    </row>
    <row r="6" spans="1:9" ht="14.25" customHeight="1">
      <c r="A6" s="155"/>
      <c r="B6" s="155"/>
      <c r="C6" s="155"/>
      <c r="D6" s="155" t="s">
        <v>232</v>
      </c>
      <c r="E6" s="166">
        <v>43826</v>
      </c>
      <c r="F6" s="154" t="s">
        <v>233</v>
      </c>
    </row>
    <row r="7" spans="1:9" ht="45.75" customHeight="1">
      <c r="A7" s="161" t="s">
        <v>217</v>
      </c>
      <c r="B7" s="161"/>
      <c r="C7" s="161"/>
      <c r="D7" s="161"/>
      <c r="E7" s="161"/>
      <c r="F7" s="161"/>
    </row>
    <row r="8" spans="1:9" ht="25.5" customHeight="1">
      <c r="A8" s="162"/>
      <c r="B8" s="162"/>
      <c r="C8" s="162"/>
      <c r="D8" s="162"/>
      <c r="E8" s="162"/>
      <c r="F8" s="162"/>
    </row>
    <row r="9" spans="1:9" ht="31.5" customHeight="1">
      <c r="A9" s="163"/>
      <c r="B9" s="163"/>
      <c r="C9" s="163"/>
      <c r="D9" s="163"/>
      <c r="E9" s="163"/>
      <c r="F9" s="163"/>
    </row>
    <row r="10" spans="1:9" s="4" customFormat="1" ht="32.25" customHeight="1">
      <c r="A10" s="156" t="s">
        <v>0</v>
      </c>
      <c r="B10" s="156" t="s">
        <v>1</v>
      </c>
      <c r="C10" s="156" t="s">
        <v>2</v>
      </c>
      <c r="D10" s="156" t="s">
        <v>3</v>
      </c>
      <c r="E10" s="156" t="s">
        <v>4</v>
      </c>
      <c r="F10" s="164" t="s">
        <v>211</v>
      </c>
      <c r="G10" s="3"/>
      <c r="H10" s="3"/>
      <c r="I10" s="3"/>
    </row>
    <row r="11" spans="1:9" s="4" customFormat="1" ht="39.75" customHeight="1">
      <c r="A11" s="157"/>
      <c r="B11" s="157"/>
      <c r="C11" s="157"/>
      <c r="D11" s="157"/>
      <c r="E11" s="157"/>
      <c r="F11" s="165"/>
      <c r="G11" s="5"/>
      <c r="H11" s="5"/>
      <c r="I11" s="5"/>
    </row>
    <row r="12" spans="1:9" s="4" customFormat="1" ht="20.25" customHeight="1">
      <c r="A12" s="11" t="s">
        <v>5</v>
      </c>
      <c r="B12" s="11" t="s">
        <v>6</v>
      </c>
      <c r="C12" s="11" t="s">
        <v>7</v>
      </c>
      <c r="D12" s="11" t="s">
        <v>8</v>
      </c>
      <c r="E12" s="11" t="s">
        <v>9</v>
      </c>
      <c r="F12" s="12">
        <v>6</v>
      </c>
      <c r="G12" s="5"/>
      <c r="H12" s="5"/>
      <c r="I12" s="5"/>
    </row>
    <row r="13" spans="1:9" s="4" customFormat="1" ht="2.25" hidden="1" customHeight="1" thickBot="1">
      <c r="A13" s="13" t="s">
        <v>129</v>
      </c>
      <c r="B13" s="14" t="s">
        <v>10</v>
      </c>
      <c r="C13" s="14"/>
      <c r="D13" s="14"/>
      <c r="E13" s="14"/>
      <c r="F13" s="15" t="e">
        <f>F14+#REF!+#REF!+#REF!+#REF!+#REF!+#REF!+#REF!+#REF!</f>
        <v>#REF!</v>
      </c>
      <c r="G13" s="6"/>
      <c r="H13" s="6"/>
      <c r="I13" s="6"/>
    </row>
    <row r="14" spans="1:9" s="4" customFormat="1" ht="28.5" hidden="1" customHeight="1" thickBot="1">
      <c r="A14" s="16" t="s">
        <v>11</v>
      </c>
      <c r="B14" s="17" t="s">
        <v>10</v>
      </c>
      <c r="C14" s="17" t="s">
        <v>12</v>
      </c>
      <c r="D14" s="17"/>
      <c r="E14" s="17"/>
      <c r="F14" s="18" t="e">
        <f>F32+#REF!+#REF!</f>
        <v>#REF!</v>
      </c>
      <c r="G14" s="6"/>
      <c r="H14" s="6"/>
      <c r="I14" s="6"/>
    </row>
    <row r="15" spans="1:9" s="4" customFormat="1" ht="1.5" hidden="1" customHeight="1">
      <c r="A15" s="19"/>
      <c r="B15" s="17"/>
      <c r="C15" s="20"/>
      <c r="D15" s="20"/>
      <c r="E15" s="20"/>
      <c r="F15" s="21"/>
      <c r="G15" s="7"/>
      <c r="H15" s="7"/>
      <c r="I15" s="7"/>
    </row>
    <row r="16" spans="1:9" s="4" customFormat="1" ht="45" hidden="1" customHeight="1">
      <c r="A16" s="16"/>
      <c r="B16" s="17"/>
      <c r="C16" s="17"/>
      <c r="D16" s="22"/>
      <c r="E16" s="17"/>
      <c r="F16" s="23"/>
      <c r="G16" s="7"/>
      <c r="H16" s="7"/>
      <c r="I16" s="7"/>
    </row>
    <row r="17" spans="1:9" s="4" customFormat="1" ht="36.75" hidden="1" customHeight="1">
      <c r="A17" s="16"/>
      <c r="B17" s="17"/>
      <c r="C17" s="17"/>
      <c r="D17" s="22"/>
      <c r="E17" s="17"/>
      <c r="F17" s="23"/>
      <c r="G17" s="7"/>
      <c r="H17" s="7"/>
      <c r="I17" s="7"/>
    </row>
    <row r="18" spans="1:9" s="4" customFormat="1" ht="61.5" hidden="1" customHeight="1">
      <c r="A18" s="16"/>
      <c r="B18" s="17"/>
      <c r="C18" s="17"/>
      <c r="D18" s="22"/>
      <c r="E18" s="17"/>
      <c r="F18" s="23"/>
      <c r="G18" s="7"/>
      <c r="H18" s="7"/>
      <c r="I18" s="7"/>
    </row>
    <row r="19" spans="1:9" s="4" customFormat="1" ht="25.5" hidden="1" customHeight="1">
      <c r="A19" s="16"/>
      <c r="B19" s="17"/>
      <c r="C19" s="17"/>
      <c r="D19" s="22"/>
      <c r="E19" s="17"/>
      <c r="F19" s="23"/>
      <c r="G19" s="7"/>
      <c r="H19" s="7"/>
      <c r="I19" s="7"/>
    </row>
    <row r="20" spans="1:9" s="4" customFormat="1" ht="68.25" hidden="1" customHeight="1">
      <c r="A20" s="19" t="s">
        <v>17</v>
      </c>
      <c r="B20" s="17" t="s">
        <v>10</v>
      </c>
      <c r="C20" s="17" t="s">
        <v>18</v>
      </c>
      <c r="D20" s="17"/>
      <c r="E20" s="17"/>
      <c r="F20" s="21">
        <f>F22</f>
        <v>0</v>
      </c>
      <c r="G20" s="7"/>
      <c r="H20" s="7"/>
      <c r="I20" s="7"/>
    </row>
    <row r="21" spans="1:9" s="4" customFormat="1" ht="1.5" hidden="1" customHeight="1">
      <c r="A21" s="16" t="s">
        <v>127</v>
      </c>
      <c r="B21" s="24" t="s">
        <v>10</v>
      </c>
      <c r="C21" s="25" t="s">
        <v>18</v>
      </c>
      <c r="D21" s="26" t="s">
        <v>100</v>
      </c>
      <c r="E21" s="26" t="s">
        <v>101</v>
      </c>
      <c r="F21" s="27">
        <v>0</v>
      </c>
      <c r="G21" s="7"/>
      <c r="H21" s="7"/>
      <c r="I21" s="7"/>
    </row>
    <row r="22" spans="1:9" s="4" customFormat="1" ht="77.25" hidden="1" customHeight="1" thickBot="1">
      <c r="A22" s="28" t="s">
        <v>130</v>
      </c>
      <c r="B22" s="24" t="s">
        <v>10</v>
      </c>
      <c r="C22" s="25" t="s">
        <v>18</v>
      </c>
      <c r="D22" s="26" t="s">
        <v>102</v>
      </c>
      <c r="E22" s="26"/>
      <c r="F22" s="23">
        <v>0</v>
      </c>
      <c r="G22" s="7"/>
      <c r="H22" s="7"/>
      <c r="I22" s="7"/>
    </row>
    <row r="23" spans="1:9" s="4" customFormat="1" ht="37.5" hidden="1" customHeight="1">
      <c r="A23" s="29" t="s">
        <v>105</v>
      </c>
      <c r="B23" s="24" t="s">
        <v>10</v>
      </c>
      <c r="C23" s="25" t="s">
        <v>18</v>
      </c>
      <c r="D23" s="26" t="s">
        <v>103</v>
      </c>
      <c r="E23" s="24" t="s">
        <v>104</v>
      </c>
      <c r="F23" s="23">
        <v>0</v>
      </c>
      <c r="G23" s="7"/>
      <c r="H23" s="7"/>
      <c r="I23" s="7"/>
    </row>
    <row r="24" spans="1:9" s="4" customFormat="1" ht="1.5" hidden="1" customHeight="1">
      <c r="A24" s="29" t="s">
        <v>28</v>
      </c>
      <c r="B24" s="24" t="s">
        <v>10</v>
      </c>
      <c r="C24" s="25" t="s">
        <v>18</v>
      </c>
      <c r="D24" s="26" t="s">
        <v>103</v>
      </c>
      <c r="E24" s="26">
        <v>100</v>
      </c>
      <c r="F24" s="23">
        <v>0</v>
      </c>
      <c r="G24" s="7"/>
      <c r="H24" s="7"/>
      <c r="I24" s="7"/>
    </row>
    <row r="25" spans="1:9" s="4" customFormat="1" ht="41.25" hidden="1" customHeight="1">
      <c r="A25" s="29" t="s">
        <v>29</v>
      </c>
      <c r="B25" s="24" t="s">
        <v>10</v>
      </c>
      <c r="C25" s="25" t="s">
        <v>18</v>
      </c>
      <c r="D25" s="26" t="s">
        <v>103</v>
      </c>
      <c r="E25" s="26">
        <v>120</v>
      </c>
      <c r="F25" s="23">
        <v>0</v>
      </c>
      <c r="G25" s="7"/>
      <c r="H25" s="7"/>
      <c r="I25" s="7"/>
    </row>
    <row r="26" spans="1:9" s="4" customFormat="1" ht="0.75" hidden="1" customHeight="1">
      <c r="A26" s="30" t="s">
        <v>22</v>
      </c>
      <c r="B26" s="31" t="s">
        <v>10</v>
      </c>
      <c r="C26" s="32" t="s">
        <v>23</v>
      </c>
      <c r="D26" s="31"/>
      <c r="E26" s="33"/>
      <c r="F26" s="34">
        <f>F27</f>
        <v>0</v>
      </c>
      <c r="G26" s="6"/>
      <c r="H26" s="6"/>
      <c r="I26" s="6"/>
    </row>
    <row r="27" spans="1:9" s="4" customFormat="1" ht="2.25" hidden="1" customHeight="1">
      <c r="A27" s="16" t="s">
        <v>13</v>
      </c>
      <c r="B27" s="24" t="s">
        <v>10</v>
      </c>
      <c r="C27" s="25" t="s">
        <v>23</v>
      </c>
      <c r="D27" s="26" t="s">
        <v>100</v>
      </c>
      <c r="E27" s="26"/>
      <c r="F27" s="35">
        <f>F28</f>
        <v>0</v>
      </c>
      <c r="G27" s="6"/>
      <c r="H27" s="6"/>
      <c r="I27" s="6"/>
    </row>
    <row r="28" spans="1:9" s="4" customFormat="1" ht="78" hidden="1" customHeight="1">
      <c r="A28" s="36" t="s">
        <v>109</v>
      </c>
      <c r="B28" s="24" t="s">
        <v>10</v>
      </c>
      <c r="C28" s="25" t="s">
        <v>23</v>
      </c>
      <c r="D28" s="26" t="s">
        <v>102</v>
      </c>
      <c r="E28" s="26"/>
      <c r="F28" s="35">
        <f>F29</f>
        <v>0</v>
      </c>
      <c r="G28" s="6"/>
      <c r="H28" s="6"/>
      <c r="I28" s="6"/>
    </row>
    <row r="29" spans="1:9" s="4" customFormat="1" ht="17.25" hidden="1" customHeight="1">
      <c r="A29" s="29" t="s">
        <v>106</v>
      </c>
      <c r="B29" s="24" t="s">
        <v>10</v>
      </c>
      <c r="C29" s="25" t="s">
        <v>23</v>
      </c>
      <c r="D29" s="26" t="s">
        <v>112</v>
      </c>
      <c r="E29" s="24" t="s">
        <v>104</v>
      </c>
      <c r="F29" s="23">
        <f>F30</f>
        <v>0</v>
      </c>
      <c r="G29" s="7"/>
      <c r="H29" s="7"/>
      <c r="I29" s="7"/>
    </row>
    <row r="30" spans="1:9" s="4" customFormat="1" ht="26.25" hidden="1" customHeight="1">
      <c r="A30" s="29" t="s">
        <v>107</v>
      </c>
      <c r="B30" s="24" t="s">
        <v>10</v>
      </c>
      <c r="C30" s="25" t="s">
        <v>23</v>
      </c>
      <c r="D30" s="26" t="s">
        <v>112</v>
      </c>
      <c r="E30" s="26">
        <v>800</v>
      </c>
      <c r="F30" s="23">
        <f>F31</f>
        <v>0</v>
      </c>
      <c r="G30" s="7"/>
      <c r="H30" s="7"/>
      <c r="I30" s="7"/>
    </row>
    <row r="31" spans="1:9" s="4" customFormat="1" ht="18.75" hidden="1" customHeight="1">
      <c r="A31" s="29" t="s">
        <v>108</v>
      </c>
      <c r="B31" s="24" t="s">
        <v>10</v>
      </c>
      <c r="C31" s="25" t="s">
        <v>23</v>
      </c>
      <c r="D31" s="26" t="s">
        <v>112</v>
      </c>
      <c r="E31" s="26">
        <v>870</v>
      </c>
      <c r="F31" s="23">
        <v>0</v>
      </c>
      <c r="G31" s="7"/>
      <c r="H31" s="7"/>
      <c r="I31" s="7"/>
    </row>
    <row r="32" spans="1:9" s="4" customFormat="1" ht="65.25" hidden="1" customHeight="1">
      <c r="A32" s="19" t="s">
        <v>25</v>
      </c>
      <c r="B32" s="37" t="s">
        <v>10</v>
      </c>
      <c r="C32" s="37" t="s">
        <v>26</v>
      </c>
      <c r="D32" s="37"/>
      <c r="E32" s="37"/>
      <c r="F32" s="34" t="e">
        <f>#REF!</f>
        <v>#REF!</v>
      </c>
      <c r="G32" s="6"/>
      <c r="H32" s="6"/>
      <c r="I32" s="6"/>
    </row>
    <row r="33" spans="1:9" s="4" customFormat="1" ht="39" customHeight="1" thickBot="1">
      <c r="A33" s="13" t="s">
        <v>129</v>
      </c>
      <c r="B33" s="37"/>
      <c r="C33" s="37"/>
      <c r="D33" s="78"/>
      <c r="E33" s="78"/>
      <c r="F33" s="135">
        <v>7832897</v>
      </c>
      <c r="G33" s="6"/>
      <c r="H33" s="6"/>
      <c r="I33" s="6"/>
    </row>
    <row r="34" spans="1:9" s="4" customFormat="1" ht="40.200000000000003" customHeight="1">
      <c r="A34" s="80" t="s">
        <v>128</v>
      </c>
      <c r="B34" s="50" t="s">
        <v>10</v>
      </c>
      <c r="C34" s="50" t="s">
        <v>73</v>
      </c>
      <c r="D34" s="125" t="s">
        <v>198</v>
      </c>
      <c r="E34" s="125"/>
      <c r="F34" s="136">
        <v>142800</v>
      </c>
    </row>
    <row r="35" spans="1:9" ht="19.2" customHeight="1">
      <c r="A35" s="38" t="s">
        <v>75</v>
      </c>
      <c r="B35" s="17" t="s">
        <v>34</v>
      </c>
      <c r="C35" s="17" t="s">
        <v>73</v>
      </c>
      <c r="D35" s="76" t="s">
        <v>197</v>
      </c>
      <c r="E35" s="75" t="s">
        <v>76</v>
      </c>
      <c r="F35" s="137">
        <v>142800</v>
      </c>
    </row>
    <row r="36" spans="1:9" ht="26.4" customHeight="1">
      <c r="A36" s="124" t="s">
        <v>214</v>
      </c>
      <c r="B36" s="17" t="s">
        <v>34</v>
      </c>
      <c r="C36" s="17" t="s">
        <v>73</v>
      </c>
      <c r="D36" s="76" t="s">
        <v>197</v>
      </c>
      <c r="E36" s="75" t="s">
        <v>78</v>
      </c>
      <c r="F36" s="137">
        <v>112800</v>
      </c>
    </row>
    <row r="37" spans="1:9" ht="26.4" customHeight="1">
      <c r="A37" s="38" t="s">
        <v>77</v>
      </c>
      <c r="B37" s="17"/>
      <c r="C37" s="17"/>
      <c r="D37" s="76" t="s">
        <v>197</v>
      </c>
      <c r="E37" s="75" t="s">
        <v>204</v>
      </c>
      <c r="F37" s="138">
        <v>30000</v>
      </c>
    </row>
    <row r="38" spans="1:9" ht="100.95" customHeight="1">
      <c r="A38" s="47" t="s">
        <v>79</v>
      </c>
      <c r="B38" s="13" t="s">
        <v>34</v>
      </c>
      <c r="C38" s="13" t="s">
        <v>73</v>
      </c>
      <c r="D38" s="122" t="s">
        <v>195</v>
      </c>
      <c r="E38" s="126" t="s">
        <v>104</v>
      </c>
      <c r="F38" s="139">
        <v>100000</v>
      </c>
    </row>
    <row r="39" spans="1:9" ht="27" customHeight="1">
      <c r="A39" s="52" t="s">
        <v>80</v>
      </c>
      <c r="B39" s="17" t="s">
        <v>34</v>
      </c>
      <c r="C39" s="17" t="s">
        <v>73</v>
      </c>
      <c r="D39" s="76" t="s">
        <v>195</v>
      </c>
      <c r="E39" s="75" t="s">
        <v>81</v>
      </c>
      <c r="F39" s="137">
        <f>F40</f>
        <v>100000</v>
      </c>
    </row>
    <row r="40" spans="1:9" ht="24" customHeight="1">
      <c r="A40" s="48" t="s">
        <v>82</v>
      </c>
      <c r="B40" s="17" t="s">
        <v>34</v>
      </c>
      <c r="C40" s="17" t="s">
        <v>73</v>
      </c>
      <c r="D40" s="76" t="s">
        <v>195</v>
      </c>
      <c r="E40" s="75" t="s">
        <v>83</v>
      </c>
      <c r="F40" s="137">
        <v>100000</v>
      </c>
    </row>
    <row r="41" spans="1:9" ht="47.4" customHeight="1">
      <c r="A41" s="30" t="s">
        <v>222</v>
      </c>
      <c r="B41" s="24" t="s">
        <v>121</v>
      </c>
      <c r="C41" s="25" t="s">
        <v>51</v>
      </c>
      <c r="D41" s="77" t="s">
        <v>144</v>
      </c>
      <c r="E41" s="77"/>
      <c r="F41" s="140">
        <v>430000</v>
      </c>
    </row>
    <row r="42" spans="1:9" ht="30" customHeight="1">
      <c r="A42" s="29" t="s">
        <v>223</v>
      </c>
      <c r="B42" s="24" t="s">
        <v>121</v>
      </c>
      <c r="C42" s="25" t="s">
        <v>51</v>
      </c>
      <c r="D42" s="77" t="s">
        <v>202</v>
      </c>
      <c r="E42" s="91"/>
      <c r="F42" s="140">
        <v>430000</v>
      </c>
    </row>
    <row r="43" spans="1:9" ht="32.4" customHeight="1">
      <c r="A43" s="38" t="s">
        <v>19</v>
      </c>
      <c r="B43" s="24" t="s">
        <v>121</v>
      </c>
      <c r="C43" s="25" t="s">
        <v>51</v>
      </c>
      <c r="D43" s="77" t="s">
        <v>201</v>
      </c>
      <c r="E43" s="91" t="s">
        <v>20</v>
      </c>
      <c r="F43" s="140">
        <v>430000</v>
      </c>
    </row>
    <row r="44" spans="1:9" ht="31.95" customHeight="1">
      <c r="A44" s="38" t="s">
        <v>30</v>
      </c>
      <c r="B44" s="24" t="s">
        <v>121</v>
      </c>
      <c r="C44" s="25" t="s">
        <v>51</v>
      </c>
      <c r="D44" s="77" t="s">
        <v>201</v>
      </c>
      <c r="E44" s="77">
        <v>240</v>
      </c>
      <c r="F44" s="140">
        <v>430000</v>
      </c>
    </row>
    <row r="45" spans="1:9" ht="31.95" customHeight="1">
      <c r="A45" s="149" t="s">
        <v>224</v>
      </c>
      <c r="B45" s="24"/>
      <c r="C45" s="25"/>
      <c r="D45" s="151" t="s">
        <v>227</v>
      </c>
      <c r="E45" s="151"/>
      <c r="F45" s="139">
        <v>156941</v>
      </c>
    </row>
    <row r="46" spans="1:9" ht="31.95" customHeight="1">
      <c r="A46" s="131" t="s">
        <v>80</v>
      </c>
      <c r="B46" s="24"/>
      <c r="C46" s="25"/>
      <c r="D46" s="76" t="s">
        <v>227</v>
      </c>
      <c r="E46" s="76" t="s">
        <v>24</v>
      </c>
      <c r="F46" s="137">
        <v>156941</v>
      </c>
    </row>
    <row r="47" spans="1:9" ht="31.95" customHeight="1">
      <c r="A47" s="130" t="s">
        <v>82</v>
      </c>
      <c r="B47" s="24"/>
      <c r="C47" s="25"/>
      <c r="D47" s="76" t="s">
        <v>227</v>
      </c>
      <c r="E47" s="76" t="s">
        <v>228</v>
      </c>
      <c r="F47" s="137">
        <v>156941</v>
      </c>
    </row>
    <row r="48" spans="1:9" ht="45.6" customHeight="1">
      <c r="A48" s="19" t="s">
        <v>126</v>
      </c>
      <c r="B48" s="17" t="s">
        <v>10</v>
      </c>
      <c r="C48" s="17" t="s">
        <v>43</v>
      </c>
      <c r="D48" s="76" t="s">
        <v>124</v>
      </c>
      <c r="E48" s="76"/>
      <c r="F48" s="140">
        <v>397061</v>
      </c>
    </row>
    <row r="49" spans="1:6" ht="43.95" customHeight="1">
      <c r="A49" s="16" t="s">
        <v>134</v>
      </c>
      <c r="B49" s="17" t="s">
        <v>10</v>
      </c>
      <c r="C49" s="17" t="s">
        <v>43</v>
      </c>
      <c r="D49" s="76" t="s">
        <v>184</v>
      </c>
      <c r="E49" s="76"/>
      <c r="F49" s="140">
        <v>210000</v>
      </c>
    </row>
    <row r="50" spans="1:6" ht="40.200000000000003" customHeight="1">
      <c r="A50" s="16" t="s">
        <v>19</v>
      </c>
      <c r="B50" s="17" t="s">
        <v>10</v>
      </c>
      <c r="C50" s="17" t="s">
        <v>43</v>
      </c>
      <c r="D50" s="76" t="s">
        <v>184</v>
      </c>
      <c r="E50" s="76" t="s">
        <v>20</v>
      </c>
      <c r="F50" s="137">
        <v>210000</v>
      </c>
    </row>
    <row r="51" spans="1:6" ht="38.4" customHeight="1">
      <c r="A51" s="38" t="s">
        <v>30</v>
      </c>
      <c r="B51" s="17" t="s">
        <v>10</v>
      </c>
      <c r="C51" s="17" t="s">
        <v>43</v>
      </c>
      <c r="D51" s="76" t="s">
        <v>184</v>
      </c>
      <c r="E51" s="75" t="s">
        <v>21</v>
      </c>
      <c r="F51" s="137">
        <v>210000</v>
      </c>
    </row>
    <row r="52" spans="1:6" ht="42" customHeight="1">
      <c r="A52" s="16" t="s">
        <v>135</v>
      </c>
      <c r="B52" s="17" t="s">
        <v>10</v>
      </c>
      <c r="C52" s="17" t="s">
        <v>43</v>
      </c>
      <c r="D52" s="76" t="s">
        <v>185</v>
      </c>
      <c r="E52" s="76"/>
      <c r="F52" s="140">
        <v>80000</v>
      </c>
    </row>
    <row r="53" spans="1:6" ht="41.4" customHeight="1">
      <c r="A53" s="16" t="s">
        <v>19</v>
      </c>
      <c r="B53" s="17" t="s">
        <v>10</v>
      </c>
      <c r="C53" s="17" t="s">
        <v>43</v>
      </c>
      <c r="D53" s="76" t="s">
        <v>165</v>
      </c>
      <c r="E53" s="76" t="s">
        <v>20</v>
      </c>
      <c r="F53" s="137">
        <v>80000</v>
      </c>
    </row>
    <row r="54" spans="1:6" ht="30" customHeight="1">
      <c r="A54" s="38" t="s">
        <v>30</v>
      </c>
      <c r="B54" s="17" t="s">
        <v>10</v>
      </c>
      <c r="C54" s="17" t="s">
        <v>43</v>
      </c>
      <c r="D54" s="76" t="s">
        <v>185</v>
      </c>
      <c r="E54" s="75" t="s">
        <v>21</v>
      </c>
      <c r="F54" s="137">
        <v>80000</v>
      </c>
    </row>
    <row r="55" spans="1:6" ht="34.950000000000003" customHeight="1">
      <c r="A55" s="16" t="s">
        <v>187</v>
      </c>
      <c r="B55" s="17" t="s">
        <v>10</v>
      </c>
      <c r="C55" s="17" t="s">
        <v>43</v>
      </c>
      <c r="D55" s="76" t="s">
        <v>186</v>
      </c>
      <c r="E55" s="76"/>
      <c r="F55" s="140">
        <v>107061</v>
      </c>
    </row>
    <row r="56" spans="1:6" ht="34.950000000000003" customHeight="1">
      <c r="A56" s="16" t="s">
        <v>19</v>
      </c>
      <c r="B56" s="17" t="s">
        <v>10</v>
      </c>
      <c r="C56" s="17" t="s">
        <v>43</v>
      </c>
      <c r="D56" s="76" t="s">
        <v>136</v>
      </c>
      <c r="E56" s="76" t="s">
        <v>20</v>
      </c>
      <c r="F56" s="137">
        <v>107061</v>
      </c>
    </row>
    <row r="57" spans="1:6" ht="29.4" customHeight="1">
      <c r="A57" s="38" t="s">
        <v>30</v>
      </c>
      <c r="B57" s="17" t="s">
        <v>10</v>
      </c>
      <c r="C57" s="17" t="s">
        <v>43</v>
      </c>
      <c r="D57" s="76" t="s">
        <v>186</v>
      </c>
      <c r="E57" s="75" t="s">
        <v>21</v>
      </c>
      <c r="F57" s="137">
        <v>107061</v>
      </c>
    </row>
    <row r="58" spans="1:6" ht="28.2" customHeight="1">
      <c r="A58" s="127" t="s">
        <v>216</v>
      </c>
      <c r="B58" s="40" t="s">
        <v>10</v>
      </c>
      <c r="C58" s="40" t="s">
        <v>87</v>
      </c>
      <c r="D58" s="75" t="s">
        <v>200</v>
      </c>
      <c r="E58" s="75"/>
      <c r="F58" s="137">
        <v>2400400</v>
      </c>
    </row>
    <row r="59" spans="1:6" ht="49.95" customHeight="1">
      <c r="A59" s="16" t="s">
        <v>88</v>
      </c>
      <c r="B59" s="40" t="s">
        <v>10</v>
      </c>
      <c r="C59" s="40" t="s">
        <v>87</v>
      </c>
      <c r="D59" s="75" t="s">
        <v>199</v>
      </c>
      <c r="E59" s="75" t="s">
        <v>104</v>
      </c>
      <c r="F59" s="137">
        <v>2400400</v>
      </c>
    </row>
    <row r="60" spans="1:6" ht="27" customHeight="1">
      <c r="A60" s="52" t="s">
        <v>80</v>
      </c>
      <c r="B60" s="40" t="s">
        <v>10</v>
      </c>
      <c r="C60" s="40" t="s">
        <v>87</v>
      </c>
      <c r="D60" s="75" t="s">
        <v>199</v>
      </c>
      <c r="E60" s="75" t="s">
        <v>81</v>
      </c>
      <c r="F60" s="137">
        <v>2400400</v>
      </c>
    </row>
    <row r="61" spans="1:6" ht="34.200000000000003" customHeight="1">
      <c r="A61" s="16" t="s">
        <v>89</v>
      </c>
      <c r="B61" s="40" t="s">
        <v>10</v>
      </c>
      <c r="C61" s="40" t="s">
        <v>87</v>
      </c>
      <c r="D61" s="75" t="s">
        <v>199</v>
      </c>
      <c r="E61" s="92" t="s">
        <v>83</v>
      </c>
      <c r="F61" s="137">
        <v>2400400</v>
      </c>
    </row>
    <row r="62" spans="1:6" ht="30" customHeight="1">
      <c r="A62" s="39" t="s">
        <v>215</v>
      </c>
      <c r="B62" s="50" t="s">
        <v>10</v>
      </c>
      <c r="C62" s="51" t="s">
        <v>99</v>
      </c>
      <c r="D62" s="92" t="s">
        <v>193</v>
      </c>
      <c r="E62" s="92"/>
      <c r="F62" s="141">
        <v>5000</v>
      </c>
    </row>
    <row r="63" spans="1:6" ht="69">
      <c r="A63" s="16" t="s">
        <v>94</v>
      </c>
      <c r="B63" s="50" t="s">
        <v>10</v>
      </c>
      <c r="C63" s="51" t="s">
        <v>99</v>
      </c>
      <c r="D63" s="92" t="s">
        <v>193</v>
      </c>
      <c r="E63" s="92" t="s">
        <v>104</v>
      </c>
      <c r="F63" s="141">
        <v>5000</v>
      </c>
    </row>
    <row r="64" spans="1:6" ht="28.95" customHeight="1">
      <c r="A64" s="52" t="s">
        <v>80</v>
      </c>
      <c r="B64" s="50" t="s">
        <v>10</v>
      </c>
      <c r="C64" s="51" t="s">
        <v>99</v>
      </c>
      <c r="D64" s="92" t="s">
        <v>193</v>
      </c>
      <c r="E64" s="92" t="s">
        <v>81</v>
      </c>
      <c r="F64" s="141">
        <v>5000</v>
      </c>
    </row>
    <row r="65" spans="1:6" ht="25.2" customHeight="1">
      <c r="A65" s="16" t="s">
        <v>89</v>
      </c>
      <c r="B65" s="50" t="s">
        <v>10</v>
      </c>
      <c r="C65" s="51" t="s">
        <v>99</v>
      </c>
      <c r="D65" s="92" t="s">
        <v>193</v>
      </c>
      <c r="E65" s="84" t="s">
        <v>83</v>
      </c>
      <c r="F65" s="142">
        <v>5000</v>
      </c>
    </row>
    <row r="66" spans="1:6" ht="27" customHeight="1">
      <c r="A66" s="57" t="s">
        <v>125</v>
      </c>
      <c r="B66" s="17" t="s">
        <v>10</v>
      </c>
      <c r="C66" s="17" t="s">
        <v>58</v>
      </c>
      <c r="D66" s="76" t="s">
        <v>138</v>
      </c>
      <c r="E66" s="76"/>
      <c r="F66" s="143">
        <v>800000</v>
      </c>
    </row>
    <row r="67" spans="1:6" ht="37.200000000000003" customHeight="1">
      <c r="A67" s="58" t="s">
        <v>171</v>
      </c>
      <c r="B67" s="17" t="s">
        <v>10</v>
      </c>
      <c r="C67" s="17" t="s">
        <v>58</v>
      </c>
      <c r="D67" s="76" t="s">
        <v>163</v>
      </c>
      <c r="E67" s="76"/>
      <c r="F67" s="143">
        <v>800000</v>
      </c>
    </row>
    <row r="68" spans="1:6" ht="27.6">
      <c r="A68" s="58" t="s">
        <v>191</v>
      </c>
      <c r="B68" s="17"/>
      <c r="C68" s="17"/>
      <c r="D68" s="76" t="s">
        <v>177</v>
      </c>
      <c r="E68" s="75"/>
      <c r="F68" s="143">
        <v>400000</v>
      </c>
    </row>
    <row r="69" spans="1:6" ht="29.4" customHeight="1">
      <c r="A69" s="38" t="s">
        <v>19</v>
      </c>
      <c r="B69" s="17" t="s">
        <v>10</v>
      </c>
      <c r="C69" s="17" t="s">
        <v>58</v>
      </c>
      <c r="D69" s="76" t="s">
        <v>177</v>
      </c>
      <c r="E69" s="75" t="s">
        <v>20</v>
      </c>
      <c r="F69" s="143">
        <v>400000</v>
      </c>
    </row>
    <row r="70" spans="1:6" ht="36.6" customHeight="1">
      <c r="A70" s="38" t="s">
        <v>30</v>
      </c>
      <c r="B70" s="17" t="s">
        <v>10</v>
      </c>
      <c r="C70" s="17" t="s">
        <v>58</v>
      </c>
      <c r="D70" s="76" t="s">
        <v>177</v>
      </c>
      <c r="E70" s="75" t="s">
        <v>21</v>
      </c>
      <c r="F70" s="137">
        <v>400000</v>
      </c>
    </row>
    <row r="71" spans="1:6" ht="31.2" customHeight="1">
      <c r="A71" s="38" t="s">
        <v>190</v>
      </c>
      <c r="B71" s="17" t="s">
        <v>10</v>
      </c>
      <c r="C71" s="17" t="s">
        <v>58</v>
      </c>
      <c r="D71" s="76" t="s">
        <v>178</v>
      </c>
      <c r="E71" s="75"/>
      <c r="F71" s="143">
        <v>80000</v>
      </c>
    </row>
    <row r="72" spans="1:6" ht="34.200000000000003" customHeight="1">
      <c r="A72" s="38" t="s">
        <v>19</v>
      </c>
      <c r="B72" s="17" t="s">
        <v>10</v>
      </c>
      <c r="C72" s="17" t="s">
        <v>58</v>
      </c>
      <c r="D72" s="76" t="s">
        <v>178</v>
      </c>
      <c r="E72" s="75" t="s">
        <v>20</v>
      </c>
      <c r="F72" s="143">
        <v>80000</v>
      </c>
    </row>
    <row r="73" spans="1:6" ht="36" customHeight="1">
      <c r="A73" s="38" t="s">
        <v>30</v>
      </c>
      <c r="B73" s="17" t="s">
        <v>10</v>
      </c>
      <c r="C73" s="17" t="s">
        <v>58</v>
      </c>
      <c r="D73" s="76" t="s">
        <v>178</v>
      </c>
      <c r="E73" s="75" t="s">
        <v>21</v>
      </c>
      <c r="F73" s="137">
        <v>80000</v>
      </c>
    </row>
    <row r="74" spans="1:6" ht="35.4" customHeight="1">
      <c r="A74" s="43" t="s">
        <v>139</v>
      </c>
      <c r="B74" s="17" t="s">
        <v>10</v>
      </c>
      <c r="C74" s="17" t="s">
        <v>58</v>
      </c>
      <c r="D74" s="76" t="s">
        <v>180</v>
      </c>
      <c r="E74" s="76"/>
      <c r="F74" s="137">
        <v>70000</v>
      </c>
    </row>
    <row r="75" spans="1:6" ht="32.4" customHeight="1">
      <c r="A75" s="38" t="s">
        <v>19</v>
      </c>
      <c r="B75" s="17" t="s">
        <v>10</v>
      </c>
      <c r="C75" s="17" t="s">
        <v>58</v>
      </c>
      <c r="D75" s="76" t="s">
        <v>162</v>
      </c>
      <c r="E75" s="75" t="s">
        <v>20</v>
      </c>
      <c r="F75" s="137">
        <f>F76</f>
        <v>70000</v>
      </c>
    </row>
    <row r="76" spans="1:6" ht="35.4" customHeight="1">
      <c r="A76" s="38" t="s">
        <v>30</v>
      </c>
      <c r="B76" s="17" t="s">
        <v>10</v>
      </c>
      <c r="C76" s="17" t="s">
        <v>58</v>
      </c>
      <c r="D76" s="76" t="s">
        <v>180</v>
      </c>
      <c r="E76" s="75" t="s">
        <v>21</v>
      </c>
      <c r="F76" s="137">
        <v>70000</v>
      </c>
    </row>
    <row r="77" spans="1:6" ht="37.200000000000003" customHeight="1">
      <c r="A77" s="10" t="s">
        <v>140</v>
      </c>
      <c r="B77" s="17" t="s">
        <v>10</v>
      </c>
      <c r="C77" s="17" t="s">
        <v>58</v>
      </c>
      <c r="D77" s="76" t="s">
        <v>182</v>
      </c>
      <c r="E77" s="76"/>
      <c r="F77" s="137">
        <v>250000</v>
      </c>
    </row>
    <row r="78" spans="1:6" ht="31.2" customHeight="1">
      <c r="A78" s="38" t="s">
        <v>19</v>
      </c>
      <c r="B78" s="17" t="s">
        <v>10</v>
      </c>
      <c r="C78" s="17" t="s">
        <v>58</v>
      </c>
      <c r="D78" s="76" t="s">
        <v>182</v>
      </c>
      <c r="E78" s="75" t="s">
        <v>20</v>
      </c>
      <c r="F78" s="137">
        <v>250000</v>
      </c>
    </row>
    <row r="79" spans="1:6" ht="31.2" customHeight="1">
      <c r="A79" s="38" t="s">
        <v>30</v>
      </c>
      <c r="B79" s="17" t="s">
        <v>10</v>
      </c>
      <c r="C79" s="17" t="s">
        <v>58</v>
      </c>
      <c r="D79" s="76" t="s">
        <v>182</v>
      </c>
      <c r="E79" s="75" t="s">
        <v>21</v>
      </c>
      <c r="F79" s="137">
        <v>250000</v>
      </c>
    </row>
    <row r="80" spans="1:6" ht="54.6" customHeight="1">
      <c r="A80" s="19" t="s">
        <v>218</v>
      </c>
      <c r="B80" s="24" t="s">
        <v>10</v>
      </c>
      <c r="C80" s="25" t="s">
        <v>26</v>
      </c>
      <c r="D80" s="77" t="s">
        <v>100</v>
      </c>
      <c r="E80" s="77"/>
      <c r="F80" s="134">
        <v>3560823</v>
      </c>
    </row>
    <row r="81" spans="1:6" ht="31.2" customHeight="1">
      <c r="A81" s="29" t="s">
        <v>105</v>
      </c>
      <c r="B81" s="24"/>
      <c r="C81" s="25"/>
      <c r="D81" s="93" t="s">
        <v>103</v>
      </c>
      <c r="E81" s="91"/>
      <c r="F81" s="144">
        <v>96000</v>
      </c>
    </row>
    <row r="82" spans="1:6" ht="68.400000000000006" customHeight="1">
      <c r="A82" s="29" t="s">
        <v>28</v>
      </c>
      <c r="B82" s="24"/>
      <c r="C82" s="25"/>
      <c r="D82" s="93" t="s">
        <v>103</v>
      </c>
      <c r="E82" s="77">
        <v>100</v>
      </c>
      <c r="F82" s="145">
        <v>96000</v>
      </c>
    </row>
    <row r="83" spans="1:6" ht="30" customHeight="1">
      <c r="A83" s="29" t="s">
        <v>29</v>
      </c>
      <c r="B83" s="24"/>
      <c r="C83" s="25"/>
      <c r="D83" s="93" t="s">
        <v>103</v>
      </c>
      <c r="E83" s="77">
        <v>110</v>
      </c>
      <c r="F83" s="145">
        <v>96000</v>
      </c>
    </row>
    <row r="84" spans="1:6" ht="25.2" customHeight="1">
      <c r="A84" s="38" t="s">
        <v>27</v>
      </c>
      <c r="B84" s="24" t="s">
        <v>10</v>
      </c>
      <c r="C84" s="25" t="s">
        <v>26</v>
      </c>
      <c r="D84" s="77" t="s">
        <v>113</v>
      </c>
      <c r="E84" s="91" t="s">
        <v>104</v>
      </c>
      <c r="F84" s="140">
        <v>2796466</v>
      </c>
    </row>
    <row r="85" spans="1:6" ht="69">
      <c r="A85" s="38" t="s">
        <v>28</v>
      </c>
      <c r="B85" s="24" t="s">
        <v>10</v>
      </c>
      <c r="C85" s="25" t="s">
        <v>26</v>
      </c>
      <c r="D85" s="77" t="s">
        <v>113</v>
      </c>
      <c r="E85" s="77">
        <v>100</v>
      </c>
      <c r="F85" s="137">
        <v>2282606</v>
      </c>
    </row>
    <row r="86" spans="1:6" ht="36.6" customHeight="1">
      <c r="A86" s="38" t="s">
        <v>29</v>
      </c>
      <c r="B86" s="24" t="s">
        <v>10</v>
      </c>
      <c r="C86" s="25" t="s">
        <v>26</v>
      </c>
      <c r="D86" s="77" t="s">
        <v>113</v>
      </c>
      <c r="E86" s="77">
        <v>120</v>
      </c>
      <c r="F86" s="146">
        <v>2282606</v>
      </c>
    </row>
    <row r="87" spans="1:6" ht="32.4" customHeight="1">
      <c r="A87" s="38" t="s">
        <v>19</v>
      </c>
      <c r="B87" s="24" t="s">
        <v>10</v>
      </c>
      <c r="C87" s="25" t="s">
        <v>26</v>
      </c>
      <c r="D87" s="77" t="s">
        <v>113</v>
      </c>
      <c r="E87" s="77">
        <v>200</v>
      </c>
      <c r="F87" s="137">
        <v>510860</v>
      </c>
    </row>
    <row r="88" spans="1:6" ht="37.950000000000003" customHeight="1">
      <c r="A88" s="38" t="s">
        <v>30</v>
      </c>
      <c r="B88" s="24" t="s">
        <v>10</v>
      </c>
      <c r="C88" s="25" t="s">
        <v>26</v>
      </c>
      <c r="D88" s="77" t="s">
        <v>113</v>
      </c>
      <c r="E88" s="77">
        <v>240</v>
      </c>
      <c r="F88" s="147">
        <v>510860</v>
      </c>
    </row>
    <row r="89" spans="1:6" ht="24.6" customHeight="1">
      <c r="A89" s="38" t="s">
        <v>97</v>
      </c>
      <c r="B89" s="24" t="s">
        <v>10</v>
      </c>
      <c r="C89" s="25" t="s">
        <v>26</v>
      </c>
      <c r="D89" s="77" t="s">
        <v>113</v>
      </c>
      <c r="E89" s="77">
        <v>800</v>
      </c>
      <c r="F89" s="146">
        <f>F90</f>
        <v>3000</v>
      </c>
    </row>
    <row r="90" spans="1:6" ht="28.2" customHeight="1">
      <c r="A90" s="38" t="s">
        <v>98</v>
      </c>
      <c r="B90" s="24" t="s">
        <v>10</v>
      </c>
      <c r="C90" s="25" t="s">
        <v>26</v>
      </c>
      <c r="D90" s="77" t="s">
        <v>113</v>
      </c>
      <c r="E90" s="77">
        <v>852</v>
      </c>
      <c r="F90" s="143">
        <v>3000</v>
      </c>
    </row>
    <row r="91" spans="1:6" ht="28.2" customHeight="1">
      <c r="A91" s="16" t="s">
        <v>70</v>
      </c>
      <c r="B91" s="24"/>
      <c r="C91" s="25"/>
      <c r="D91" s="76" t="s">
        <v>112</v>
      </c>
      <c r="E91" s="76" t="s">
        <v>104</v>
      </c>
      <c r="F91" s="146">
        <v>30000</v>
      </c>
    </row>
    <row r="92" spans="1:6" ht="28.2" customHeight="1">
      <c r="A92" s="38" t="s">
        <v>19</v>
      </c>
      <c r="B92" s="24"/>
      <c r="C92" s="25"/>
      <c r="D92" s="76" t="s">
        <v>112</v>
      </c>
      <c r="E92" s="75" t="s">
        <v>20</v>
      </c>
      <c r="F92" s="137">
        <v>30000</v>
      </c>
    </row>
    <row r="93" spans="1:6" ht="28.95" customHeight="1">
      <c r="A93" s="38" t="s">
        <v>30</v>
      </c>
      <c r="B93" s="24"/>
      <c r="C93" s="25"/>
      <c r="D93" s="76" t="s">
        <v>112</v>
      </c>
      <c r="E93" s="76" t="s">
        <v>21</v>
      </c>
      <c r="F93" s="137">
        <v>30000</v>
      </c>
    </row>
    <row r="94" spans="1:6" ht="30.6" customHeight="1">
      <c r="A94" s="29" t="s">
        <v>106</v>
      </c>
      <c r="B94" s="24" t="s">
        <v>10</v>
      </c>
      <c r="C94" s="25" t="s">
        <v>23</v>
      </c>
      <c r="D94" s="77" t="s">
        <v>203</v>
      </c>
      <c r="E94" s="91" t="s">
        <v>104</v>
      </c>
      <c r="F94" s="140">
        <v>7600</v>
      </c>
    </row>
    <row r="95" spans="1:6" ht="30.6" customHeight="1">
      <c r="A95" s="29" t="s">
        <v>107</v>
      </c>
      <c r="B95" s="24" t="s">
        <v>10</v>
      </c>
      <c r="C95" s="25" t="s">
        <v>23</v>
      </c>
      <c r="D95" s="77" t="s">
        <v>203</v>
      </c>
      <c r="E95" s="77">
        <v>800</v>
      </c>
      <c r="F95" s="140">
        <v>7600</v>
      </c>
    </row>
    <row r="96" spans="1:6" ht="30.6" customHeight="1">
      <c r="A96" s="29" t="s">
        <v>22</v>
      </c>
      <c r="B96" s="24" t="s">
        <v>10</v>
      </c>
      <c r="C96" s="25" t="s">
        <v>23</v>
      </c>
      <c r="D96" s="77" t="s">
        <v>203</v>
      </c>
      <c r="E96" s="77">
        <v>870</v>
      </c>
      <c r="F96" s="140">
        <v>7600</v>
      </c>
    </row>
    <row r="97" spans="1:6" ht="33" customHeight="1">
      <c r="A97" s="29" t="s">
        <v>118</v>
      </c>
      <c r="B97" s="24" t="s">
        <v>10</v>
      </c>
      <c r="C97" s="25" t="s">
        <v>26</v>
      </c>
      <c r="D97" s="77" t="s">
        <v>111</v>
      </c>
      <c r="E97" s="91" t="s">
        <v>104</v>
      </c>
      <c r="F97" s="148">
        <v>509957</v>
      </c>
    </row>
    <row r="98" spans="1:6" ht="69">
      <c r="A98" s="29" t="s">
        <v>28</v>
      </c>
      <c r="B98" s="24" t="s">
        <v>10</v>
      </c>
      <c r="C98" s="25" t="s">
        <v>26</v>
      </c>
      <c r="D98" s="77" t="s">
        <v>111</v>
      </c>
      <c r="E98" s="77">
        <v>100</v>
      </c>
      <c r="F98" s="137">
        <v>509957</v>
      </c>
    </row>
    <row r="99" spans="1:6" ht="37.200000000000003" customHeight="1">
      <c r="A99" s="29" t="s">
        <v>29</v>
      </c>
      <c r="B99" s="24" t="s">
        <v>10</v>
      </c>
      <c r="C99" s="25" t="s">
        <v>26</v>
      </c>
      <c r="D99" s="77" t="s">
        <v>111</v>
      </c>
      <c r="E99" s="77">
        <v>120</v>
      </c>
      <c r="F99" s="137">
        <v>509957</v>
      </c>
    </row>
    <row r="100" spans="1:6" ht="28.95" customHeight="1">
      <c r="A100" s="57" t="s">
        <v>149</v>
      </c>
      <c r="B100" s="24" t="s">
        <v>10</v>
      </c>
      <c r="C100" s="25" t="s">
        <v>32</v>
      </c>
      <c r="D100" s="77" t="s">
        <v>114</v>
      </c>
      <c r="E100" s="91" t="s">
        <v>104</v>
      </c>
      <c r="F100" s="134">
        <v>38000</v>
      </c>
    </row>
    <row r="101" spans="1:6" ht="32.4" customHeight="1">
      <c r="A101" s="38" t="s">
        <v>19</v>
      </c>
      <c r="B101" s="24" t="s">
        <v>10</v>
      </c>
      <c r="C101" s="25" t="s">
        <v>32</v>
      </c>
      <c r="D101" s="77" t="s">
        <v>114</v>
      </c>
      <c r="E101" s="77">
        <v>200</v>
      </c>
      <c r="F101" s="140">
        <f>F102</f>
        <v>38000</v>
      </c>
    </row>
    <row r="102" spans="1:6" ht="31.95" customHeight="1">
      <c r="A102" s="38" t="s">
        <v>30</v>
      </c>
      <c r="B102" s="24" t="s">
        <v>10</v>
      </c>
      <c r="C102" s="25" t="s">
        <v>32</v>
      </c>
      <c r="D102" s="77" t="s">
        <v>114</v>
      </c>
      <c r="E102" s="77">
        <v>240</v>
      </c>
      <c r="F102" s="137">
        <v>38000</v>
      </c>
    </row>
    <row r="103" spans="1:6" ht="30" customHeight="1">
      <c r="A103" s="60" t="s">
        <v>120</v>
      </c>
      <c r="B103" s="31" t="s">
        <v>121</v>
      </c>
      <c r="C103" s="32" t="s">
        <v>38</v>
      </c>
      <c r="D103" s="109" t="s">
        <v>133</v>
      </c>
      <c r="E103" s="122"/>
      <c r="F103" s="139">
        <v>79613</v>
      </c>
    </row>
    <row r="104" spans="1:6" ht="29.4" customHeight="1">
      <c r="A104" s="38" t="s">
        <v>212</v>
      </c>
      <c r="B104" s="17" t="s">
        <v>10</v>
      </c>
      <c r="C104" s="17" t="s">
        <v>38</v>
      </c>
      <c r="D104" s="77" t="s">
        <v>123</v>
      </c>
      <c r="E104" s="76"/>
      <c r="F104" s="137">
        <v>79613</v>
      </c>
    </row>
    <row r="105" spans="1:6" ht="69">
      <c r="A105" s="16" t="s">
        <v>14</v>
      </c>
      <c r="B105" s="17" t="s">
        <v>10</v>
      </c>
      <c r="C105" s="17" t="s">
        <v>38</v>
      </c>
      <c r="D105" s="77" t="s">
        <v>123</v>
      </c>
      <c r="E105" s="76" t="s">
        <v>15</v>
      </c>
      <c r="F105" s="137">
        <v>64992</v>
      </c>
    </row>
    <row r="106" spans="1:6" ht="32.4" customHeight="1">
      <c r="A106" s="38" t="s">
        <v>29</v>
      </c>
      <c r="B106" s="17" t="s">
        <v>10</v>
      </c>
      <c r="C106" s="17" t="s">
        <v>38</v>
      </c>
      <c r="D106" s="77" t="s">
        <v>123</v>
      </c>
      <c r="E106" s="76" t="s">
        <v>16</v>
      </c>
      <c r="F106" s="137">
        <v>64992</v>
      </c>
    </row>
    <row r="107" spans="1:6" ht="34.200000000000003" customHeight="1">
      <c r="A107" s="38" t="s">
        <v>19</v>
      </c>
      <c r="B107" s="17" t="s">
        <v>10</v>
      </c>
      <c r="C107" s="17" t="s">
        <v>38</v>
      </c>
      <c r="D107" s="77" t="s">
        <v>123</v>
      </c>
      <c r="E107" s="76" t="s">
        <v>20</v>
      </c>
      <c r="F107" s="137">
        <v>14621</v>
      </c>
    </row>
    <row r="108" spans="1:6" ht="29.4" customHeight="1">
      <c r="A108" s="38" t="s">
        <v>30</v>
      </c>
      <c r="B108" s="17" t="s">
        <v>10</v>
      </c>
      <c r="C108" s="17" t="s">
        <v>38</v>
      </c>
      <c r="D108" s="77" t="s">
        <v>123</v>
      </c>
      <c r="E108" s="76" t="s">
        <v>21</v>
      </c>
      <c r="F108" s="137">
        <v>14621</v>
      </c>
    </row>
  </sheetData>
  <mergeCells count="11">
    <mergeCell ref="A1:F1"/>
    <mergeCell ref="A2:F2"/>
    <mergeCell ref="A3:F3"/>
    <mergeCell ref="A4:F4"/>
    <mergeCell ref="A10:A11"/>
    <mergeCell ref="A7:F9"/>
    <mergeCell ref="B10:B11"/>
    <mergeCell ref="C10:C11"/>
    <mergeCell ref="D10:D11"/>
    <mergeCell ref="E10:E11"/>
    <mergeCell ref="F10:F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4" sqref="A14:XFD19"/>
    </sheetView>
  </sheetViews>
  <sheetFormatPr defaultRowHeight="14.4"/>
  <cols>
    <col min="6" max="6" width="9.1093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№3</vt:lpstr>
      <vt:lpstr>№5</vt:lpstr>
      <vt:lpstr>№7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2019-12-31T06:22:49Z</dcterms:modified>
</cp:coreProperties>
</file>