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2018-" sheetId="1" r:id="rId1"/>
    <sheet name="2019-" sheetId="2" r:id="rId2"/>
    <sheet name="2020" sheetId="3" r:id="rId3"/>
  </sheets>
  <calcPr calcId="125725"/>
</workbook>
</file>

<file path=xl/calcChain.xml><?xml version="1.0" encoding="utf-8"?>
<calcChain xmlns="http://schemas.openxmlformats.org/spreadsheetml/2006/main">
  <c r="C10" i="3"/>
  <c r="C8"/>
  <c r="C8" i="2"/>
  <c r="C13" i="1"/>
  <c r="C15" i="3"/>
  <c r="C14" s="1"/>
  <c r="C6"/>
  <c r="C15" i="2"/>
  <c r="C14" s="1"/>
  <c r="C10"/>
  <c r="C6"/>
  <c r="C15" i="1"/>
  <c r="C5" i="3" l="1"/>
  <c r="C20" s="1"/>
  <c r="C5" i="1"/>
  <c r="C5" i="2"/>
  <c r="C20" s="1"/>
  <c r="C6" i="1"/>
  <c r="C21" l="1"/>
  <c r="C20" l="1"/>
  <c r="C26" l="1"/>
</calcChain>
</file>

<file path=xl/sharedStrings.xml><?xml version="1.0" encoding="utf-8"?>
<sst xmlns="http://schemas.openxmlformats.org/spreadsheetml/2006/main" count="123" uniqueCount="51">
  <si>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</si>
  <si>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</si>
  <si>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</si>
  <si>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</si>
  <si>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</si>
  <si>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</si>
  <si>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</si>
  <si>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</si>
  <si>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</si>
  <si>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</si>
  <si>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</si>
  <si>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</si>
  <si>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</si>
  <si>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</si>
  <si>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</si>
  <si>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</si>
  <si>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</si>
  <si>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</si>
  <si>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</si>
  <si>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</si>
  <si>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</si>
  <si>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</si>
  <si>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</si>
  <si>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</si>
  <si>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</si>
  <si>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</si>
  <si>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</si>
  <si>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</si>
  <si>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</si>
  <si>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</si>
  <si>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</si>
  <si>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</si>
  <si>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</si>
  <si>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</si>
  <si>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</si>
  <si>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</si>
  <si>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</si>
  <si>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</si>
  <si>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</si>
  <si>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</si>
  <si>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</si>
  <si>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</si>
  <si>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</si>
  <si>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</si>
  <si>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</si>
  <si>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Доходы бюджета муниципального образования сельского поселения "Деревня Манино"  на 2018 год</t>
  </si>
  <si>
    <t>Доходы бюджета муниципального образования сельского поселения "Деревня Манино"  на 2019 год</t>
  </si>
  <si>
    <t>Доходы бюджета муниципального образования сельского поселения "Деревня Манино"  на 2020 год</t>
  </si>
  <si>
    <t xml:space="preserve">    1 05 01000 00 0000 110</t>
  </si>
  <si>
    <t>Налог взимаемый в связи применением упрощенной системы налогооблажения</t>
  </si>
  <si>
    <t xml:space="preserve"> Налоги на имущество всего, в том числе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</si>
</sst>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2" fillId="0" borderId="0"/>
    <xf numFmtId="164" fontId="3" fillId="0" borderId="5" applyBorder="0">
      <alignment wrapText="1"/>
    </xf>
    <xf numFmtId="164" fontId="4" fillId="0" borderId="1">
      <alignment wrapText="1"/>
    </xf>
  </cellStyleXfs>
  <cellXfs count="4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49" fontId="7" fillId="0" borderId="4" xfId="1" applyNumberFormat="1" applyFont="1" applyFill="1" applyBorder="1" applyAlignment="1">
      <alignment horizontal="left" wrapText="1"/>
    </xf>
    <xf numFmtId="164" fontId="7" fillId="0" borderId="3" xfId="0" applyNumberFormat="1" applyFont="1" applyBorder="1"/>
    <xf numFmtId="49" fontId="7" fillId="0" borderId="4" xfId="1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65" fontId="6" fillId="0" borderId="4" xfId="2" applyNumberFormat="1" applyFont="1" applyFill="1" applyBorder="1" applyAlignment="1">
      <alignment wrapText="1"/>
    </xf>
    <xf numFmtId="164" fontId="8" fillId="0" borderId="3" xfId="0" applyNumberFormat="1" applyFont="1" applyBorder="1"/>
    <xf numFmtId="0" fontId="5" fillId="0" borderId="3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wrapText="1"/>
    </xf>
    <xf numFmtId="164" fontId="5" fillId="0" borderId="3" xfId="0" applyNumberFormat="1" applyFont="1" applyBorder="1"/>
    <xf numFmtId="0" fontId="8" fillId="0" borderId="0" xfId="0" applyFont="1"/>
    <xf numFmtId="164" fontId="8" fillId="0" borderId="6" xfId="0" applyNumberFormat="1" applyFont="1" applyFill="1" applyBorder="1"/>
    <xf numFmtId="165" fontId="7" fillId="0" borderId="4" xfId="3" applyNumberFormat="1" applyFont="1" applyFill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4" xfId="3" applyNumberFormat="1" applyFont="1" applyFill="1" applyBorder="1" applyAlignment="1">
      <alignment wrapText="1"/>
    </xf>
    <xf numFmtId="165" fontId="6" fillId="0" borderId="4" xfId="3" applyNumberFormat="1" applyFont="1" applyFill="1" applyBorder="1" applyAlignment="1">
      <alignment wrapText="1"/>
    </xf>
    <xf numFmtId="164" fontId="5" fillId="0" borderId="4" xfId="2" applyFont="1" applyFill="1" applyBorder="1" applyAlignment="1">
      <alignment wrapText="1"/>
    </xf>
    <xf numFmtId="164" fontId="8" fillId="0" borderId="4" xfId="2" applyFont="1" applyFill="1" applyBorder="1" applyAlignment="1">
      <alignment wrapText="1"/>
    </xf>
    <xf numFmtId="165" fontId="5" fillId="0" borderId="4" xfId="3" applyNumberFormat="1" applyFont="1" applyFill="1" applyBorder="1" applyAlignment="1">
      <alignment wrapText="1"/>
    </xf>
    <xf numFmtId="49" fontId="8" fillId="0" borderId="4" xfId="1" applyNumberFormat="1" applyFont="1" applyFill="1" applyBorder="1" applyAlignment="1">
      <alignment wrapText="1"/>
    </xf>
    <xf numFmtId="0" fontId="9" fillId="0" borderId="0" xfId="0" applyFont="1"/>
    <xf numFmtId="0" fontId="10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 wrapText="1"/>
    </xf>
    <xf numFmtId="0" fontId="11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A28" sqref="A28"/>
    </sheetView>
  </sheetViews>
  <sheetFormatPr defaultColWidth="45.7109375" defaultRowHeight="68.2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1" customHeight="1">
      <c r="A1" s="33" t="s">
        <v>45</v>
      </c>
      <c r="B1" s="33"/>
      <c r="C1" s="33"/>
    </row>
    <row r="2" spans="1:3" ht="12.75" customHeight="1">
      <c r="A2" s="5"/>
      <c r="B2" s="6"/>
      <c r="C2" s="7" t="s">
        <v>0</v>
      </c>
    </row>
    <row r="3" spans="1:3" s="3" customFormat="1" ht="45" customHeight="1">
      <c r="A3" s="34" t="s">
        <v>1</v>
      </c>
      <c r="B3" s="36" t="s">
        <v>2</v>
      </c>
      <c r="C3" s="38" t="s">
        <v>3</v>
      </c>
    </row>
    <row r="4" spans="1:3" s="3" customFormat="1" ht="68.25" hidden="1" customHeight="1">
      <c r="A4" s="35"/>
      <c r="B4" s="37"/>
      <c r="C4" s="39"/>
    </row>
    <row r="5" spans="1:3" ht="38.25" customHeight="1">
      <c r="A5" s="8" t="s">
        <v>4</v>
      </c>
      <c r="B5" s="9" t="s">
        <v>5</v>
      </c>
      <c r="C5" s="10">
        <f>C6+C13+C15+C19</f>
        <v>910000</v>
      </c>
    </row>
    <row r="6" spans="1:3" ht="25.5" customHeight="1">
      <c r="A6" s="8" t="s">
        <v>6</v>
      </c>
      <c r="B6" s="11" t="s">
        <v>7</v>
      </c>
      <c r="C6" s="10">
        <f>C7</f>
        <v>30000</v>
      </c>
    </row>
    <row r="7" spans="1:3" ht="18" customHeight="1">
      <c r="A7" s="12" t="s">
        <v>8</v>
      </c>
      <c r="B7" s="13" t="s">
        <v>9</v>
      </c>
      <c r="C7" s="14">
        <v>30000</v>
      </c>
    </row>
    <row r="8" spans="1:3" ht="27" hidden="1" customHeight="1">
      <c r="A8" s="15" t="s">
        <v>10</v>
      </c>
      <c r="B8" s="16" t="s">
        <v>11</v>
      </c>
      <c r="C8" s="17">
        <v>0</v>
      </c>
    </row>
    <row r="9" spans="1:3" ht="97.5" hidden="1" customHeight="1">
      <c r="A9" s="15" t="s">
        <v>12</v>
      </c>
      <c r="B9" s="16" t="s">
        <v>13</v>
      </c>
      <c r="C9" s="17">
        <v>0</v>
      </c>
    </row>
    <row r="10" spans="1:3" ht="142.5" hidden="1" customHeight="1">
      <c r="A10" s="15" t="s">
        <v>14</v>
      </c>
      <c r="B10" s="16" t="s">
        <v>15</v>
      </c>
      <c r="C10" s="17">
        <v>0</v>
      </c>
    </row>
    <row r="11" spans="1:3" ht="99" hidden="1" customHeight="1">
      <c r="A11" s="15" t="s">
        <v>16</v>
      </c>
      <c r="B11" s="16" t="s">
        <v>17</v>
      </c>
      <c r="C11" s="17">
        <v>0</v>
      </c>
    </row>
    <row r="12" spans="1:3" ht="101.25" hidden="1" customHeight="1">
      <c r="A12" s="15" t="s">
        <v>18</v>
      </c>
      <c r="B12" s="16" t="s">
        <v>19</v>
      </c>
      <c r="C12" s="17">
        <v>0</v>
      </c>
    </row>
    <row r="13" spans="1:3" ht="13.5" customHeight="1">
      <c r="A13" s="8" t="s">
        <v>20</v>
      </c>
      <c r="B13" s="11" t="s">
        <v>21</v>
      </c>
      <c r="C13" s="10">
        <f>C14</f>
        <v>40000</v>
      </c>
    </row>
    <row r="14" spans="1:3" ht="29.25" customHeight="1">
      <c r="A14" s="18" t="s">
        <v>48</v>
      </c>
      <c r="B14" s="32" t="s">
        <v>49</v>
      </c>
      <c r="C14" s="19">
        <v>40000</v>
      </c>
    </row>
    <row r="15" spans="1:3" ht="13.5" customHeight="1">
      <c r="A15" s="8" t="s">
        <v>22</v>
      </c>
      <c r="B15" s="20" t="s">
        <v>50</v>
      </c>
      <c r="C15" s="10">
        <f>C16+C17</f>
        <v>690000</v>
      </c>
    </row>
    <row r="16" spans="1:3" ht="14.25" customHeight="1">
      <c r="A16" s="21" t="s">
        <v>23</v>
      </c>
      <c r="B16" s="22" t="s">
        <v>24</v>
      </c>
      <c r="C16" s="14">
        <v>10000</v>
      </c>
    </row>
    <row r="17" spans="1:3" ht="16.5" customHeight="1">
      <c r="A17" s="12" t="s">
        <v>25</v>
      </c>
      <c r="B17" s="23" t="s">
        <v>26</v>
      </c>
      <c r="C17" s="14">
        <v>680000</v>
      </c>
    </row>
    <row r="18" spans="1:3" ht="45" hidden="1" customHeight="1">
      <c r="A18" s="8" t="s">
        <v>27</v>
      </c>
      <c r="B18" s="24" t="s">
        <v>28</v>
      </c>
      <c r="C18" s="10">
        <v>0</v>
      </c>
    </row>
    <row r="19" spans="1:3" ht="100.5" customHeight="1">
      <c r="A19" s="12" t="s">
        <v>29</v>
      </c>
      <c r="B19" s="25" t="s">
        <v>30</v>
      </c>
      <c r="C19" s="17">
        <v>150000</v>
      </c>
    </row>
    <row r="20" spans="1:3" ht="27.75" customHeight="1">
      <c r="A20" s="15" t="s">
        <v>31</v>
      </c>
      <c r="B20" s="26" t="s">
        <v>32</v>
      </c>
      <c r="C20" s="10">
        <f>C21</f>
        <v>8657712</v>
      </c>
    </row>
    <row r="21" spans="1:3" ht="42.75" customHeight="1">
      <c r="A21" s="8" t="s">
        <v>33</v>
      </c>
      <c r="B21" s="11" t="s">
        <v>34</v>
      </c>
      <c r="C21" s="14">
        <f>C22+C23+C24+C25</f>
        <v>8657712</v>
      </c>
    </row>
    <row r="22" spans="1:3" ht="40.5" customHeight="1">
      <c r="A22" s="21" t="s">
        <v>35</v>
      </c>
      <c r="B22" s="27" t="s">
        <v>36</v>
      </c>
      <c r="C22" s="14">
        <v>6707442</v>
      </c>
    </row>
    <row r="23" spans="1:3" ht="42" customHeight="1">
      <c r="A23" s="28" t="s">
        <v>37</v>
      </c>
      <c r="B23" s="27" t="s">
        <v>38</v>
      </c>
      <c r="C23" s="14">
        <v>1220000</v>
      </c>
    </row>
    <row r="24" spans="1:3" s="4" customFormat="1" ht="57.75" customHeight="1">
      <c r="A24" s="21" t="s">
        <v>39</v>
      </c>
      <c r="B24" s="27" t="s">
        <v>40</v>
      </c>
      <c r="C24" s="10">
        <v>80270</v>
      </c>
    </row>
    <row r="25" spans="1:3" s="4" customFormat="1" ht="53.25" customHeight="1">
      <c r="A25" s="21" t="s">
        <v>43</v>
      </c>
      <c r="B25" s="29" t="s">
        <v>44</v>
      </c>
      <c r="C25" s="10">
        <v>650000</v>
      </c>
    </row>
    <row r="26" spans="1:3" ht="24" customHeight="1">
      <c r="A26" s="12"/>
      <c r="B26" s="30" t="s">
        <v>41</v>
      </c>
      <c r="C26" s="10">
        <f>C20+C5</f>
        <v>9567712</v>
      </c>
    </row>
    <row r="27" spans="1:3" ht="68.25" customHeight="1">
      <c r="A27" s="31"/>
      <c r="B27" s="31"/>
      <c r="C27" s="31"/>
    </row>
    <row r="30" spans="1:3" ht="68.25" customHeight="1">
      <c r="B30" s="2" t="s">
        <v>42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21" sqref="A1:C21"/>
    </sheetView>
  </sheetViews>
  <sheetFormatPr defaultColWidth="45.7109375" defaultRowHeight="13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63.75" customHeight="1">
      <c r="A1" s="33" t="s">
        <v>46</v>
      </c>
      <c r="B1" s="33"/>
      <c r="C1" s="33"/>
    </row>
    <row r="2" spans="1:3" ht="24.75" customHeight="1">
      <c r="A2" s="5"/>
      <c r="B2" s="6"/>
      <c r="C2" s="7" t="s">
        <v>0</v>
      </c>
    </row>
    <row r="3" spans="1:3" s="3" customFormat="1" ht="46.5" customHeight="1">
      <c r="A3" s="34" t="s">
        <v>1</v>
      </c>
      <c r="B3" s="36" t="s">
        <v>2</v>
      </c>
      <c r="C3" s="38" t="s">
        <v>3</v>
      </c>
    </row>
    <row r="4" spans="1:3" s="3" customFormat="1" ht="135" hidden="1" customHeight="1">
      <c r="A4" s="35"/>
      <c r="B4" s="37"/>
      <c r="C4" s="39"/>
    </row>
    <row r="5" spans="1:3" ht="44.25" customHeight="1">
      <c r="A5" s="8" t="s">
        <v>4</v>
      </c>
      <c r="B5" s="9" t="s">
        <v>5</v>
      </c>
      <c r="C5" s="10">
        <f>C6+C8+C10+C13</f>
        <v>910000</v>
      </c>
    </row>
    <row r="6" spans="1:3" ht="17.25" customHeight="1">
      <c r="A6" s="8" t="s">
        <v>6</v>
      </c>
      <c r="B6" s="11" t="s">
        <v>7</v>
      </c>
      <c r="C6" s="10">
        <f>C7</f>
        <v>30000</v>
      </c>
    </row>
    <row r="7" spans="1:3" ht="15.75" customHeight="1">
      <c r="A7" s="12" t="s">
        <v>8</v>
      </c>
      <c r="B7" s="13" t="s">
        <v>9</v>
      </c>
      <c r="C7" s="14">
        <v>30000</v>
      </c>
    </row>
    <row r="8" spans="1:3" ht="16.5" customHeight="1">
      <c r="A8" s="8" t="s">
        <v>20</v>
      </c>
      <c r="B8" s="11" t="s">
        <v>21</v>
      </c>
      <c r="C8" s="10">
        <f>C9</f>
        <v>40000</v>
      </c>
    </row>
    <row r="9" spans="1:3" ht="31.5" customHeight="1">
      <c r="A9" s="18" t="s">
        <v>48</v>
      </c>
      <c r="B9" s="32" t="s">
        <v>49</v>
      </c>
      <c r="C9" s="19">
        <v>40000</v>
      </c>
    </row>
    <row r="10" spans="1:3" ht="21" customHeight="1">
      <c r="A10" s="8" t="s">
        <v>22</v>
      </c>
      <c r="B10" s="20" t="s">
        <v>50</v>
      </c>
      <c r="C10" s="10">
        <f>C11+C12</f>
        <v>690000</v>
      </c>
    </row>
    <row r="11" spans="1:3" ht="24" customHeight="1">
      <c r="A11" s="21" t="s">
        <v>23</v>
      </c>
      <c r="B11" s="22" t="s">
        <v>24</v>
      </c>
      <c r="C11" s="14">
        <v>10000</v>
      </c>
    </row>
    <row r="12" spans="1:3" ht="17.25" customHeight="1">
      <c r="A12" s="12" t="s">
        <v>25</v>
      </c>
      <c r="B12" s="23" t="s">
        <v>26</v>
      </c>
      <c r="C12" s="14">
        <v>680000</v>
      </c>
    </row>
    <row r="13" spans="1:3" ht="99" customHeight="1">
      <c r="A13" s="12" t="s">
        <v>29</v>
      </c>
      <c r="B13" s="25" t="s">
        <v>30</v>
      </c>
      <c r="C13" s="17">
        <v>150000</v>
      </c>
    </row>
    <row r="14" spans="1:3" ht="29.25" customHeight="1">
      <c r="A14" s="15" t="s">
        <v>31</v>
      </c>
      <c r="B14" s="26" t="s">
        <v>32</v>
      </c>
      <c r="C14" s="10">
        <f>C15</f>
        <v>6788590</v>
      </c>
    </row>
    <row r="15" spans="1:3" ht="45" customHeight="1">
      <c r="A15" s="8" t="s">
        <v>33</v>
      </c>
      <c r="B15" s="11" t="s">
        <v>34</v>
      </c>
      <c r="C15" s="14">
        <f>C16+C17+C18+C19</f>
        <v>6788590</v>
      </c>
    </row>
    <row r="16" spans="1:3" ht="28.5" customHeight="1">
      <c r="A16" s="21" t="s">
        <v>35</v>
      </c>
      <c r="B16" s="27" t="s">
        <v>36</v>
      </c>
      <c r="C16" s="14">
        <v>6707442</v>
      </c>
    </row>
    <row r="17" spans="1:3" ht="0.75" customHeight="1">
      <c r="A17" s="28" t="s">
        <v>37</v>
      </c>
      <c r="B17" s="27" t="s">
        <v>38</v>
      </c>
      <c r="C17" s="14">
        <v>0</v>
      </c>
    </row>
    <row r="18" spans="1:3" s="4" customFormat="1" ht="34.5" customHeight="1">
      <c r="A18" s="21" t="s">
        <v>39</v>
      </c>
      <c r="B18" s="27" t="s">
        <v>40</v>
      </c>
      <c r="C18" s="10">
        <v>81148</v>
      </c>
    </row>
    <row r="19" spans="1:3" s="4" customFormat="1" ht="58.5" hidden="1" customHeight="1">
      <c r="A19" s="21" t="s">
        <v>43</v>
      </c>
      <c r="B19" s="29" t="s">
        <v>44</v>
      </c>
      <c r="C19" s="10">
        <v>0</v>
      </c>
    </row>
    <row r="20" spans="1:3" ht="27.75" customHeight="1">
      <c r="A20" s="12"/>
      <c r="B20" s="30" t="s">
        <v>41</v>
      </c>
      <c r="C20" s="10">
        <f>C14+C5</f>
        <v>7698590</v>
      </c>
    </row>
    <row r="24" spans="1:3" ht="135" customHeight="1">
      <c r="B24" s="2" t="s">
        <v>42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C20" sqref="A1:C20"/>
    </sheetView>
  </sheetViews>
  <sheetFormatPr defaultColWidth="45.7109375" defaultRowHeight="55.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5.5" customHeight="1">
      <c r="A1" s="33" t="s">
        <v>47</v>
      </c>
      <c r="B1" s="33"/>
      <c r="C1" s="33"/>
    </row>
    <row r="2" spans="1:3" ht="24" customHeight="1">
      <c r="A2" s="5"/>
      <c r="B2" s="6"/>
      <c r="C2" s="7" t="s">
        <v>0</v>
      </c>
    </row>
    <row r="3" spans="1:3" s="3" customFormat="1" ht="39" customHeight="1">
      <c r="A3" s="34" t="s">
        <v>1</v>
      </c>
      <c r="B3" s="36" t="s">
        <v>2</v>
      </c>
      <c r="C3" s="38" t="s">
        <v>3</v>
      </c>
    </row>
    <row r="4" spans="1:3" s="3" customFormat="1" ht="3" hidden="1" customHeight="1">
      <c r="A4" s="35"/>
      <c r="B4" s="37"/>
      <c r="C4" s="39"/>
    </row>
    <row r="5" spans="1:3" ht="31.5" customHeight="1">
      <c r="A5" s="8" t="s">
        <v>4</v>
      </c>
      <c r="B5" s="9" t="s">
        <v>5</v>
      </c>
      <c r="C5" s="10">
        <f>C6+C8+C10+C13</f>
        <v>910000</v>
      </c>
    </row>
    <row r="6" spans="1:3" ht="30" customHeight="1">
      <c r="A6" s="8" t="s">
        <v>6</v>
      </c>
      <c r="B6" s="11" t="s">
        <v>7</v>
      </c>
      <c r="C6" s="10">
        <f>C7</f>
        <v>30000</v>
      </c>
    </row>
    <row r="7" spans="1:3" ht="26.25" customHeight="1">
      <c r="A7" s="12" t="s">
        <v>8</v>
      </c>
      <c r="B7" s="13" t="s">
        <v>9</v>
      </c>
      <c r="C7" s="14">
        <v>30000</v>
      </c>
    </row>
    <row r="8" spans="1:3" ht="23.25" customHeight="1">
      <c r="A8" s="8" t="s">
        <v>20</v>
      </c>
      <c r="B8" s="11" t="s">
        <v>21</v>
      </c>
      <c r="C8" s="10">
        <f>C9</f>
        <v>40000</v>
      </c>
    </row>
    <row r="9" spans="1:3" ht="27" customHeight="1">
      <c r="A9" s="18" t="s">
        <v>48</v>
      </c>
      <c r="B9" s="32" t="s">
        <v>49</v>
      </c>
      <c r="C9" s="19">
        <v>40000</v>
      </c>
    </row>
    <row r="10" spans="1:3" ht="24" customHeight="1">
      <c r="A10" s="8" t="s">
        <v>22</v>
      </c>
      <c r="B10" s="20" t="s">
        <v>50</v>
      </c>
      <c r="C10" s="10">
        <f>C11+C12</f>
        <v>690000</v>
      </c>
    </row>
    <row r="11" spans="1:3" ht="17.25" customHeight="1">
      <c r="A11" s="21" t="s">
        <v>23</v>
      </c>
      <c r="B11" s="22" t="s">
        <v>24</v>
      </c>
      <c r="C11" s="14">
        <v>10000</v>
      </c>
    </row>
    <row r="12" spans="1:3" ht="20.25" customHeight="1">
      <c r="A12" s="12" t="s">
        <v>25</v>
      </c>
      <c r="B12" s="23" t="s">
        <v>26</v>
      </c>
      <c r="C12" s="14">
        <v>680000</v>
      </c>
    </row>
    <row r="13" spans="1:3" ht="118.5" customHeight="1">
      <c r="A13" s="12" t="s">
        <v>29</v>
      </c>
      <c r="B13" s="25" t="s">
        <v>30</v>
      </c>
      <c r="C13" s="17">
        <v>150000</v>
      </c>
    </row>
    <row r="14" spans="1:3" ht="27" customHeight="1">
      <c r="A14" s="15" t="s">
        <v>31</v>
      </c>
      <c r="B14" s="26" t="s">
        <v>32</v>
      </c>
      <c r="C14" s="10">
        <f>C15</f>
        <v>6791601</v>
      </c>
    </row>
    <row r="15" spans="1:3" ht="42.75" customHeight="1">
      <c r="A15" s="8" t="s">
        <v>33</v>
      </c>
      <c r="B15" s="11" t="s">
        <v>34</v>
      </c>
      <c r="C15" s="14">
        <f>C16+C17+C18+C19</f>
        <v>6791601</v>
      </c>
    </row>
    <row r="16" spans="1:3" ht="27" customHeight="1">
      <c r="A16" s="21" t="s">
        <v>35</v>
      </c>
      <c r="B16" s="27" t="s">
        <v>36</v>
      </c>
      <c r="C16" s="14">
        <v>6707442</v>
      </c>
    </row>
    <row r="17" spans="1:3" ht="33" hidden="1" customHeight="1">
      <c r="A17" s="28" t="s">
        <v>37</v>
      </c>
      <c r="B17" s="27" t="s">
        <v>38</v>
      </c>
      <c r="C17" s="14">
        <v>0</v>
      </c>
    </row>
    <row r="18" spans="1:3" s="4" customFormat="1" ht="55.5" customHeight="1">
      <c r="A18" s="21" t="s">
        <v>39</v>
      </c>
      <c r="B18" s="27" t="s">
        <v>40</v>
      </c>
      <c r="C18" s="10">
        <v>84159</v>
      </c>
    </row>
    <row r="19" spans="1:3" s="4" customFormat="1" ht="0.75" customHeight="1">
      <c r="A19" s="21" t="s">
        <v>43</v>
      </c>
      <c r="B19" s="29" t="s">
        <v>44</v>
      </c>
      <c r="C19" s="10">
        <v>0</v>
      </c>
    </row>
    <row r="20" spans="1:3" ht="23.25" customHeight="1">
      <c r="A20" s="12"/>
      <c r="B20" s="30" t="s">
        <v>41</v>
      </c>
      <c r="C20" s="10">
        <f>C14+C5</f>
        <v>7701601</v>
      </c>
    </row>
    <row r="21" spans="1:3" ht="55.5" customHeight="1">
      <c r="A21" s="31"/>
      <c r="B21" s="31"/>
      <c r="C21" s="31"/>
    </row>
    <row r="24" spans="1:3" ht="55.5" customHeight="1">
      <c r="B24" s="2" t="s">
        <v>42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2018-</vt:lpstr>
      <vt:lpstr>2019-</vt:lpstr>
      <vt:lpstr>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2017-12-22T12:03:23Z</dcterms:modified>
</cp:coreProperties>
</file>