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6" windowHeight="5532" activeTab="2"/>
  </bookViews>
  <sheets>
    <sheet name="№4" sheetId="1" r:id="rId1"/>
    <sheet name="№5" sheetId="2" r:id="rId2"/>
    <sheet name="№6" sheetId="3" r:id="rId3"/>
  </sheets>
  <calcPr calcId="152511"/>
</workbook>
</file>

<file path=xl/calcChain.xml><?xml version="1.0" encoding="utf-8"?>
<calcChain xmlns="http://schemas.openxmlformats.org/spreadsheetml/2006/main">
  <c r="F97" i="1" l="1"/>
  <c r="F96" i="1" s="1"/>
  <c r="G97" i="1"/>
  <c r="G96" i="1" s="1"/>
  <c r="F41" i="3" l="1"/>
  <c r="F161" i="3" l="1"/>
  <c r="F156" i="3"/>
  <c r="F155" i="3" s="1"/>
  <c r="F153" i="3"/>
  <c r="F152" i="3" s="1"/>
  <c r="F149" i="3"/>
  <c r="F146" i="3"/>
  <c r="F145" i="3" s="1"/>
  <c r="F144" i="3" s="1"/>
  <c r="F140" i="3"/>
  <c r="F138" i="3"/>
  <c r="F137" i="3" s="1"/>
  <c r="F135" i="3"/>
  <c r="F134" i="3" s="1"/>
  <c r="F132" i="3"/>
  <c r="F131" i="3" s="1"/>
  <c r="F125" i="3"/>
  <c r="F122" i="3"/>
  <c r="F120" i="3"/>
  <c r="F119" i="3" s="1"/>
  <c r="F117" i="3"/>
  <c r="F110" i="3"/>
  <c r="F108" i="3"/>
  <c r="F99" i="3"/>
  <c r="F89" i="3"/>
  <c r="F87" i="3"/>
  <c r="F81" i="3"/>
  <c r="F78" i="3"/>
  <c r="F69" i="3"/>
  <c r="F67" i="3"/>
  <c r="F61" i="3"/>
  <c r="F60" i="3" s="1"/>
  <c r="F55" i="3"/>
  <c r="F54" i="3" s="1"/>
  <c r="F53" i="3" s="1"/>
  <c r="F52" i="3" s="1"/>
  <c r="F51" i="3" s="1"/>
  <c r="F48" i="3"/>
  <c r="F47" i="3" s="1"/>
  <c r="F39" i="3"/>
  <c r="F37" i="3"/>
  <c r="F35" i="3"/>
  <c r="F28" i="3"/>
  <c r="F27" i="3" s="1"/>
  <c r="F26" i="3" s="1"/>
  <c r="F25" i="3" s="1"/>
  <c r="F24" i="3" s="1"/>
  <c r="F18" i="3"/>
  <c r="F116" i="3" l="1"/>
  <c r="F115" i="3" s="1"/>
  <c r="F63" i="3"/>
  <c r="F148" i="3"/>
  <c r="F31" i="3"/>
  <c r="F30" i="3" s="1"/>
  <c r="F58" i="3"/>
  <c r="F57" i="3" s="1"/>
  <c r="F59" i="3"/>
  <c r="F114" i="3"/>
  <c r="F113" i="3" s="1"/>
  <c r="F95" i="3" s="1"/>
  <c r="F143" i="3"/>
  <c r="F142" i="3"/>
  <c r="F159" i="2"/>
  <c r="F154" i="2"/>
  <c r="F153" i="2" s="1"/>
  <c r="F151" i="2"/>
  <c r="F150" i="2" s="1"/>
  <c r="F147" i="2"/>
  <c r="F144" i="2"/>
  <c r="F143" i="2" s="1"/>
  <c r="F142" i="2" s="1"/>
  <c r="F132" i="2"/>
  <c r="F131" i="2" s="1"/>
  <c r="F129" i="2"/>
  <c r="F128" i="2" s="1"/>
  <c r="F126" i="2"/>
  <c r="F125" i="2" s="1"/>
  <c r="F119" i="2"/>
  <c r="F116" i="2"/>
  <c r="F114" i="2"/>
  <c r="F113" i="2" s="1"/>
  <c r="F111" i="2"/>
  <c r="F110" i="2" s="1"/>
  <c r="F109" i="2" s="1"/>
  <c r="F108" i="2" s="1"/>
  <c r="F107" i="2" s="1"/>
  <c r="F81" i="2"/>
  <c r="F80" i="2" s="1"/>
  <c r="F78" i="2"/>
  <c r="F77" i="2" s="1"/>
  <c r="F75" i="2"/>
  <c r="F74" i="2" s="1"/>
  <c r="F72" i="2"/>
  <c r="F71" i="2" s="1"/>
  <c r="F69" i="2"/>
  <c r="F68" i="2" s="1"/>
  <c r="F63" i="2"/>
  <c r="F61" i="2"/>
  <c r="F55" i="2"/>
  <c r="F54" i="2" s="1"/>
  <c r="F53" i="2" s="1"/>
  <c r="F49" i="2"/>
  <c r="F48" i="2" s="1"/>
  <c r="F47" i="2" s="1"/>
  <c r="F46" i="2" s="1"/>
  <c r="F45" i="2" s="1"/>
  <c r="F42" i="2"/>
  <c r="F41" i="2"/>
  <c r="F39" i="2"/>
  <c r="F37" i="2"/>
  <c r="F35" i="2"/>
  <c r="F28" i="2"/>
  <c r="F27" i="2" s="1"/>
  <c r="F26" i="2" s="1"/>
  <c r="F25" i="2" s="1"/>
  <c r="F24" i="2" s="1"/>
  <c r="F18" i="2"/>
  <c r="F144" i="1"/>
  <c r="F143" i="1" s="1"/>
  <c r="F142" i="1" s="1"/>
  <c r="F147" i="1"/>
  <c r="F151" i="1"/>
  <c r="F150" i="1" s="1"/>
  <c r="F154" i="1"/>
  <c r="F153" i="1" s="1"/>
  <c r="F33" i="2" l="1"/>
  <c r="F100" i="2"/>
  <c r="F99" i="2" s="1"/>
  <c r="F91" i="2" s="1"/>
  <c r="F60" i="2"/>
  <c r="F59" i="2" s="1"/>
  <c r="F32" i="2"/>
  <c r="F31" i="2" s="1"/>
  <c r="F30" i="2" s="1"/>
  <c r="F52" i="2"/>
  <c r="F51" i="2" s="1"/>
  <c r="F12" i="3"/>
  <c r="F67" i="2"/>
  <c r="F66" i="2" s="1"/>
  <c r="F65" i="2" s="1"/>
  <c r="F141" i="2"/>
  <c r="F140" i="2"/>
  <c r="F146" i="2"/>
  <c r="F149" i="2"/>
  <c r="F148" i="2" s="1"/>
  <c r="F140" i="1"/>
  <c r="F141" i="1"/>
  <c r="F149" i="1"/>
  <c r="F148" i="1" s="1"/>
  <c r="F94" i="1"/>
  <c r="F93" i="1" s="1"/>
  <c r="F92" i="1" s="1"/>
  <c r="F132" i="1"/>
  <c r="F131" i="1" s="1"/>
  <c r="F58" i="2" l="1"/>
  <c r="F57" i="2" s="1"/>
  <c r="F12" i="2"/>
  <c r="F81" i="1"/>
  <c r="F80" i="1" s="1"/>
  <c r="F78" i="1"/>
  <c r="F77" i="1" s="1"/>
  <c r="F71" i="1"/>
  <c r="F165" i="2" l="1"/>
  <c r="F129" i="1"/>
  <c r="F128" i="1" s="1"/>
  <c r="F105" i="1" l="1"/>
  <c r="F49" i="1" l="1"/>
  <c r="F48" i="1" s="1"/>
  <c r="F47" i="1" s="1"/>
  <c r="F46" i="1" s="1"/>
  <c r="F45" i="1" s="1"/>
  <c r="F126" i="1" l="1"/>
  <c r="F125" i="1" s="1"/>
  <c r="F114" i="1"/>
  <c r="F113" i="1" s="1"/>
  <c r="F42" i="1"/>
  <c r="F41" i="1" s="1"/>
  <c r="F88" i="1" l="1"/>
  <c r="F86" i="1" s="1"/>
  <c r="F85" i="1" s="1"/>
  <c r="F28" i="1" l="1"/>
  <c r="F27" i="1" s="1"/>
  <c r="F111" i="1" l="1"/>
  <c r="F103" i="1"/>
  <c r="F100" i="1" s="1"/>
  <c r="F99" i="1" s="1"/>
  <c r="F55" i="1"/>
  <c r="F54" i="1" s="1"/>
  <c r="F53" i="1" s="1"/>
  <c r="F34" i="1" l="1"/>
  <c r="F33" i="1" s="1"/>
  <c r="F110" i="1"/>
  <c r="F109" i="1" s="1"/>
  <c r="F108" i="1" s="1"/>
  <c r="F60" i="1"/>
  <c r="F159" i="1"/>
  <c r="F119" i="1"/>
  <c r="F116" i="1"/>
  <c r="F83" i="1"/>
  <c r="F68" i="1"/>
  <c r="F52" i="1"/>
  <c r="F51" i="1" s="1"/>
  <c r="F26" i="1"/>
  <c r="F25" i="1" s="1"/>
  <c r="F24" i="1" s="1"/>
  <c r="F18" i="1"/>
  <c r="F32" i="1" l="1"/>
  <c r="F31" i="1" s="1"/>
  <c r="F30" i="1" s="1"/>
  <c r="F12" i="1" s="1"/>
  <c r="F67" i="1"/>
  <c r="F66" i="1" s="1"/>
  <c r="F65" i="1" s="1"/>
  <c r="F107" i="1"/>
  <c r="F58" i="1"/>
  <c r="F57" i="1" s="1"/>
  <c r="F59" i="1"/>
  <c r="F165" i="1" l="1"/>
  <c r="F71" i="3"/>
  <c r="F11" i="3" s="1"/>
</calcChain>
</file>

<file path=xl/sharedStrings.xml><?xml version="1.0" encoding="utf-8"?>
<sst xmlns="http://schemas.openxmlformats.org/spreadsheetml/2006/main" count="1863" uniqueCount="210">
  <si>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</si>
  <si>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</si>
  <si>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</si>
  <si>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</si>
  <si>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</si>
  <si>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</si>
  <si>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</si>
  <si>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</si>
  <si>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</si>
  <si>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</si>
  <si>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</si>
  <si>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</si>
  <si>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</si>
  <si>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</si>
  <si>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</si>
  <si>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</si>
  <si>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</si>
  <si>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</si>
  <si>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</si>
  <si>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</si>
  <si>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</si>
  <si>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</si>
  <si>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</si>
  <si>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</si>
  <si>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</si>
  <si>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</si>
  <si>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</si>
  <si>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</si>
  <si>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</si>
  <si>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</si>
  <si>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</si>
  <si>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</si>
  <si>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</si>
  <si>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</si>
  <si>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</si>
  <si>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</si>
  <si>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</si>
  <si>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</si>
  <si>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</si>
  <si>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</si>
  <si>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</si>
  <si>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</si>
  <si>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</si>
  <si>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</si>
  <si>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</si>
  <si>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</si>
  <si>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</si>
  <si>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</si>
  <si>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</si>
  <si>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</si>
  <si>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</si>
  <si>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</si>
  <si>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</si>
  <si>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</si>
  <si>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</si>
  <si>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</si>
  <si>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</si>
  <si>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</si>
  <si>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</si>
  <si>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</si>
  <si>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</si>
  <si>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</si>
  <si>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</si>
  <si>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</si>
  <si>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</si>
  <si>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</si>
  <si>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</si>
  <si>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</si>
  <si>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</si>
  <si>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</si>
  <si>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</si>
  <si>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</si>
  <si>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</si>
  <si>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</si>
  <si>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</si>
  <si>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</si>
  <si>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</si>
  <si>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</si>
  <si>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</si>
  <si>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</si>
  <si>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</si>
  <si>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</si>
  <si>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</si>
  <si>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</si>
  <si>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</si>
  <si>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</si>
  <si>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</si>
  <si>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</si>
  <si>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</si>
  <si>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</si>
  <si>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</si>
  <si>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</si>
  <si>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</si>
  <si>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</si>
  <si>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</si>
  <si>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</si>
  <si>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</si>
  <si>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</si>
  <si>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</si>
  <si>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</si>
  <si>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</si>
  <si>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</si>
  <si>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</si>
  <si>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</si>
  <si>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</si>
  <si>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</si>
  <si>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</si>
  <si>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</si>
  <si>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</si>
  <si>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</si>
  <si>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</si>
  <si>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</si>
  <si>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</si>
  <si>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</si>
  <si>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</si>
  <si>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</si>
  <si>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</si>
  <si>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</si>
  <si>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</si>
  <si>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</si>
  <si>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</si>
  <si>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</si>
  <si>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</si>
  <si>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</si>
  <si>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</si>
  <si>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</si>
  <si>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</si>
  <si>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</si>
  <si>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</si>
  <si>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</si>
  <si>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Благоустройство на территори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</si>
  <si>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</si>
  <si>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</si>
  <si>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</si>
  <si>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</si>
  <si>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</si>
  <si>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</si>
  <si>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</si>
  <si>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</si>
  <si>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10 0 01 00000</t>
  </si>
  <si>
    <t>Основное мероприятие "Опашка территорий сельского поселения в пожароопасный период "</t>
  </si>
  <si>
    <t>Основное мероприятие "Окашивание территорий сельского поселения в пожароопасный период "</t>
  </si>
  <si>
    <t>Основное мероприятие "Культивизация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</si>
  <si>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</si>
  <si>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>10 0 01 00830</t>
  </si>
  <si>
    <t>Основное мероприятие "Обслуживание пожарной техники "</t>
  </si>
  <si>
    <t>10 0 01 00840</t>
  </si>
  <si>
    <t>24 0 00 00000</t>
  </si>
  <si>
    <t>48 0 00 00000</t>
  </si>
  <si>
    <t>Основное мероприятие "Установка и ремонт светильников"</t>
  </si>
  <si>
    <t>Основное мероприятие "Благоустройство территорий воинских захоронений"</t>
  </si>
  <si>
    <t>Основное мероприятие "Вывоз ТБО с территории кладбищ"</t>
  </si>
  <si>
    <t>Основное мероприятие "Ликвидация стихийных свалок""</t>
  </si>
  <si>
    <t>48 0 01 00130</t>
  </si>
  <si>
    <t>Основное мероприятие "Очистка территории сельского поселения от муссора""</t>
  </si>
  <si>
    <t>48 0 01 00140</t>
  </si>
  <si>
    <t>03 0 00 00000</t>
  </si>
  <si>
    <t>03 0 01 00000</t>
  </si>
  <si>
    <t>03 0 01 03100</t>
  </si>
  <si>
    <t>03 0 01 31015</t>
  </si>
  <si>
    <t>11 0 00 00000</t>
  </si>
  <si>
    <t>11 0 01 00000</t>
  </si>
  <si>
    <t>11 0 01 20000</t>
  </si>
  <si>
    <t>13 0 01 50000</t>
  </si>
  <si>
    <t>13 0 00 00000</t>
  </si>
  <si>
    <t>13 0 01 00000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</si>
  <si>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</si>
  <si>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</si>
  <si>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Подпрограмма "Чистая вода в Людиновском районе"</t>
  </si>
  <si>
    <t>05 1 00 00000</t>
  </si>
  <si>
    <t>30 0 00 00000</t>
  </si>
  <si>
    <t>30 0 01 00000</t>
  </si>
  <si>
    <t>30 0 01 00100</t>
  </si>
  <si>
    <t>30 0 01 00200</t>
  </si>
  <si>
    <t>Основное мероприятие "Энергосбережение в сфере ЖКХ"</t>
  </si>
  <si>
    <t>Основное мероприятие "Установка и ремонт светильников уличного освещения"</t>
  </si>
  <si>
    <t>Реализация государственных функций,связанных с общегосударственными вопросами</t>
  </si>
  <si>
    <t>51 0 01 00700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</si>
  <si>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</si>
  <si>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</si>
  <si>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</si>
  <si>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12 0 10 0000</t>
  </si>
  <si>
    <t>к    решению Сельской Думы</t>
  </si>
  <si>
    <t>к     решению Сельской Думы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</si>
  <si>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</si>
  <si>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</si>
  <si>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</si>
  <si>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</si>
  <si>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</si>
  <si>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05 00</t>
  </si>
  <si>
    <t>48 0 00 000000</t>
  </si>
  <si>
    <t>48 0 05 00000</t>
  </si>
  <si>
    <t>48 0 04 00000</t>
  </si>
  <si>
    <t>48 0 03 00000</t>
  </si>
  <si>
    <t>48 0 02 00000</t>
  </si>
  <si>
    <t>48 0 01 00000</t>
  </si>
  <si>
    <t>04 00</t>
  </si>
  <si>
    <t>10 0 05 00000</t>
  </si>
  <si>
    <t>10 0 04 00000</t>
  </si>
  <si>
    <t>10 0 03 00000</t>
  </si>
  <si>
    <t>10 0 02 00000</t>
  </si>
  <si>
    <t>03 00</t>
  </si>
  <si>
    <t>Ведомственная структура расходов бюджета сельского поселения "Деревня Игнатовка" на 2017 год</t>
  </si>
  <si>
    <t>Бюджетные ассигнования на 2017г( в рублях)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</si>
  <si>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2017 год</t>
  </si>
  <si>
    <t>Распределение бюджетных ассигнований бюджета сельского поселени "Деревня Игнатовка" по 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2017 год</t>
  </si>
  <si>
    <t>Бюджетные ассигнования на 2017г ( в рублях)</t>
  </si>
  <si>
    <t>Бюджетные ассигнования на 2017г (в рублях)</t>
  </si>
  <si>
    <t>Приложение №3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</si>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</sst>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shrinkToFit="1"/>
    </xf>
    <xf numFmtId="43" fontId="3" fillId="0" borderId="4" xfId="1" applyNumberFormat="1" applyFont="1" applyBorder="1" applyAlignment="1">
      <alignment horizontal="right" vertical="center"/>
    </xf>
    <xf numFmtId="43" fontId="3" fillId="0" borderId="0" xfId="1" applyNumberFormat="1" applyFont="1"/>
    <xf numFmtId="0" fontId="5" fillId="0" borderId="0" xfId="0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3" fontId="9" fillId="0" borderId="6" xfId="1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3" fontId="9" fillId="2" borderId="4" xfId="1" applyNumberFormat="1" applyFont="1" applyFill="1" applyBorder="1" applyAlignment="1">
      <alignment horizontal="right" vertical="center" shrinkToFit="1"/>
    </xf>
    <xf numFmtId="49" fontId="7" fillId="0" borderId="4" xfId="0" applyNumberFormat="1" applyFont="1" applyBorder="1" applyAlignment="1">
      <alignment horizontal="left" vertical="center"/>
    </xf>
    <xf numFmtId="43" fontId="7" fillId="0" borderId="4" xfId="1" applyNumberFormat="1" applyFont="1" applyBorder="1" applyAlignment="1">
      <alignment horizontal="right" vertical="center" shrinkToFit="1"/>
    </xf>
    <xf numFmtId="49" fontId="10" fillId="4" borderId="4" xfId="0" applyNumberFormat="1" applyFont="1" applyFill="1" applyBorder="1" applyAlignment="1">
      <alignment horizontal="center" vertical="top" wrapText="1"/>
    </xf>
    <xf numFmtId="164" fontId="10" fillId="4" borderId="4" xfId="1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43" fontId="11" fillId="3" borderId="4" xfId="1" applyNumberFormat="1" applyFont="1" applyFill="1" applyBorder="1" applyAlignment="1">
      <alignment horizontal="right" vertical="center" shrinkToFit="1"/>
    </xf>
    <xf numFmtId="0" fontId="5" fillId="0" borderId="7" xfId="0" applyFont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49" fontId="12" fillId="4" borderId="4" xfId="0" applyNumberFormat="1" applyFont="1" applyFill="1" applyBorder="1" applyAlignment="1">
      <alignment horizontal="center" vertical="top" wrapText="1"/>
    </xf>
    <xf numFmtId="164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43" fontId="9" fillId="2" borderId="4" xfId="1" applyNumberFormat="1" applyFont="1" applyFill="1" applyBorder="1" applyAlignment="1">
      <alignment horizontal="right" vertical="center"/>
    </xf>
    <xf numFmtId="43" fontId="7" fillId="0" borderId="4" xfId="1" applyNumberFormat="1" applyFont="1" applyBorder="1" applyAlignment="1">
      <alignment horizontal="right" vertical="center"/>
    </xf>
    <xf numFmtId="0" fontId="10" fillId="5" borderId="4" xfId="0" applyFont="1" applyFill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center" wrapText="1"/>
    </xf>
    <xf numFmtId="43" fontId="9" fillId="4" borderId="4" xfId="1" applyNumberFormat="1" applyFont="1" applyFill="1" applyBorder="1" applyAlignment="1">
      <alignment horizontal="right" vertical="center"/>
    </xf>
    <xf numFmtId="0" fontId="13" fillId="3" borderId="4" xfId="0" applyFont="1" applyFill="1" applyBorder="1" applyAlignment="1">
      <alignment horizontal="left" wrapText="1"/>
    </xf>
    <xf numFmtId="43" fontId="8" fillId="4" borderId="4" xfId="1" applyNumberFormat="1" applyFont="1" applyFill="1" applyBorder="1" applyAlignment="1">
      <alignment horizontal="right" vertical="center" shrinkToFit="1"/>
    </xf>
    <xf numFmtId="43" fontId="9" fillId="0" borderId="4" xfId="1" applyNumberFormat="1" applyFont="1" applyFill="1" applyBorder="1" applyAlignment="1">
      <alignment horizontal="right" vertical="center"/>
    </xf>
    <xf numFmtId="43" fontId="9" fillId="0" borderId="4" xfId="1" applyNumberFormat="1" applyFont="1" applyFill="1" applyBorder="1" applyAlignment="1">
      <alignment horizontal="right" vertical="center" shrinkToFit="1"/>
    </xf>
    <xf numFmtId="43" fontId="9" fillId="0" borderId="4" xfId="1" applyNumberFormat="1" applyFont="1" applyBorder="1" applyAlignment="1">
      <alignment horizontal="right" vertical="center" shrinkToFit="1"/>
    </xf>
    <xf numFmtId="43" fontId="9" fillId="0" borderId="4" xfId="1" applyNumberFormat="1" applyFont="1" applyBorder="1" applyAlignment="1">
      <alignment horizontal="right" vertical="center"/>
    </xf>
    <xf numFmtId="0" fontId="14" fillId="3" borderId="4" xfId="0" applyFont="1" applyFill="1" applyBorder="1" applyAlignment="1">
      <alignment wrapText="1"/>
    </xf>
    <xf numFmtId="49" fontId="13" fillId="3" borderId="4" xfId="0" applyNumberFormat="1" applyFont="1" applyFill="1" applyBorder="1" applyAlignment="1">
      <alignment horizontal="left" wrapText="1"/>
    </xf>
    <xf numFmtId="43" fontId="10" fillId="4" borderId="4" xfId="0" applyNumberFormat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wrapText="1"/>
    </xf>
    <xf numFmtId="43" fontId="11" fillId="0" borderId="4" xfId="1" applyNumberFormat="1" applyFont="1" applyBorder="1" applyAlignment="1">
      <alignment horizontal="right" vertical="center" shrinkToFit="1"/>
    </xf>
    <xf numFmtId="0" fontId="5" fillId="0" borderId="0" xfId="0" applyFont="1" applyAlignment="1">
      <alignment wrapText="1"/>
    </xf>
    <xf numFmtId="49" fontId="13" fillId="3" borderId="4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wrapTex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3" fontId="7" fillId="0" borderId="2" xfId="1" applyNumberFormat="1" applyFont="1" applyFill="1" applyBorder="1" applyAlignment="1">
      <alignment horizontal="right" vertical="center" shrinkToFit="1"/>
    </xf>
    <xf numFmtId="49" fontId="13" fillId="3" borderId="2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3" fontId="11" fillId="0" borderId="2" xfId="1" applyNumberFormat="1" applyFont="1" applyFill="1" applyBorder="1" applyAlignment="1">
      <alignment horizontal="right" vertical="center" shrinkToFit="1"/>
    </xf>
    <xf numFmtId="0" fontId="9" fillId="0" borderId="4" xfId="0" applyFont="1" applyBorder="1"/>
    <xf numFmtId="49" fontId="9" fillId="0" borderId="4" xfId="0" applyNumberFormat="1" applyFont="1" applyBorder="1"/>
    <xf numFmtId="43" fontId="9" fillId="0" borderId="4" xfId="1" applyNumberFormat="1" applyFont="1" applyBorder="1"/>
    <xf numFmtId="43" fontId="7" fillId="0" borderId="4" xfId="1" applyNumberFormat="1" applyFont="1" applyBorder="1" applyAlignment="1">
      <alignment horizontal="right" shrinkToFit="1"/>
    </xf>
    <xf numFmtId="49" fontId="10" fillId="4" borderId="4" xfId="0" applyNumberFormat="1" applyFont="1" applyFill="1" applyBorder="1" applyAlignment="1">
      <alignment horizontal="left" vertical="top" wrapText="1"/>
    </xf>
    <xf numFmtId="49" fontId="10" fillId="4" borderId="4" xfId="0" applyNumberFormat="1" applyFont="1" applyFill="1" applyBorder="1" applyAlignment="1">
      <alignment vertical="top" wrapText="1"/>
    </xf>
    <xf numFmtId="49" fontId="9" fillId="0" borderId="4" xfId="0" applyNumberFormat="1" applyFont="1" applyBorder="1" applyAlignment="1">
      <alignment vertical="top" wrapText="1"/>
    </xf>
    <xf numFmtId="49" fontId="12" fillId="4" borderId="4" xfId="0" applyNumberFormat="1" applyFont="1" applyFill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center"/>
    </xf>
    <xf numFmtId="49" fontId="10" fillId="4" borderId="4" xfId="0" applyNumberFormat="1" applyFont="1" applyFill="1" applyBorder="1" applyAlignment="1">
      <alignment horizontal="left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164" fontId="10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wrapText="1"/>
    </xf>
    <xf numFmtId="49" fontId="13" fillId="3" borderId="4" xfId="0" applyNumberFormat="1" applyFont="1" applyFill="1" applyBorder="1" applyAlignment="1">
      <alignment horizontal="left" vertical="center" wrapText="1"/>
    </xf>
    <xf numFmtId="43" fontId="7" fillId="0" borderId="4" xfId="1" applyNumberFormat="1" applyFont="1" applyBorder="1" applyAlignment="1">
      <alignment horizontal="left" vertical="center" shrinkToFit="1"/>
    </xf>
    <xf numFmtId="164" fontId="10" fillId="4" borderId="4" xfId="1" applyFont="1" applyFill="1" applyBorder="1" applyAlignment="1">
      <alignment horizontal="left" vertical="center" wrapText="1"/>
    </xf>
    <xf numFmtId="164" fontId="10" fillId="4" borderId="4" xfId="1" applyFont="1" applyFill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wrapText="1"/>
    </xf>
    <xf numFmtId="49" fontId="9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43" fontId="7" fillId="0" borderId="0" xfId="1" applyNumberFormat="1" applyFont="1"/>
    <xf numFmtId="43" fontId="8" fillId="4" borderId="4" xfId="1" applyNumberFormat="1" applyFont="1" applyFill="1" applyBorder="1" applyAlignment="1">
      <alignment horizontal="right" vertical="top" shrinkToFit="1"/>
    </xf>
    <xf numFmtId="43" fontId="7" fillId="0" borderId="4" xfId="1" applyNumberFormat="1" applyFont="1" applyBorder="1" applyAlignment="1">
      <alignment horizontal="right" vertical="top" shrinkToFi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7" fillId="0" borderId="2" xfId="1" applyNumberFormat="1" applyFont="1" applyBorder="1" applyAlignment="1">
      <alignment horizontal="center" vertical="center" wrapText="1"/>
    </xf>
    <xf numFmtId="43" fontId="7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opLeftCell="A36" workbookViewId="0">
      <selection activeCell="I11" sqref="I11"/>
    </sheetView>
  </sheetViews>
  <sheetFormatPr defaultColWidth="19.88671875" defaultRowHeight="10.199999999999999" x14ac:dyDescent="0.2"/>
  <cols>
    <col min="1" max="1" width="53.44140625" style="1" customWidth="1"/>
    <col min="2" max="2" width="6" style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01" t="s">
        <v>208</v>
      </c>
      <c r="B1" s="101"/>
      <c r="C1" s="101"/>
      <c r="D1" s="101"/>
      <c r="E1" s="101"/>
      <c r="F1" s="101"/>
    </row>
    <row r="2" spans="1:9" ht="13.5" customHeight="1" x14ac:dyDescent="0.2">
      <c r="A2" s="102" t="s">
        <v>182</v>
      </c>
      <c r="B2" s="102"/>
      <c r="C2" s="102"/>
      <c r="D2" s="102"/>
      <c r="E2" s="102"/>
      <c r="F2" s="102"/>
    </row>
    <row r="3" spans="1:9" ht="14.25" customHeight="1" x14ac:dyDescent="0.2">
      <c r="A3" s="103" t="s">
        <v>133</v>
      </c>
      <c r="B3" s="103"/>
      <c r="C3" s="103"/>
      <c r="D3" s="103"/>
      <c r="E3" s="103"/>
      <c r="F3" s="103"/>
    </row>
    <row r="4" spans="1:9" ht="14.25" customHeight="1" x14ac:dyDescent="0.2">
      <c r="A4" s="103"/>
      <c r="B4" s="103"/>
      <c r="C4" s="103"/>
      <c r="D4" s="103"/>
      <c r="E4" s="103"/>
      <c r="F4" s="103"/>
    </row>
    <row r="5" spans="1:9" ht="45.75" customHeight="1" x14ac:dyDescent="0.2">
      <c r="A5" s="104" t="s">
        <v>202</v>
      </c>
      <c r="B5" s="104"/>
      <c r="C5" s="104"/>
      <c r="D5" s="104"/>
      <c r="E5" s="104"/>
      <c r="F5" s="104"/>
    </row>
    <row r="6" spans="1:9" ht="24.75" customHeight="1" x14ac:dyDescent="0.2">
      <c r="A6" s="105"/>
      <c r="B6" s="105"/>
      <c r="C6" s="105"/>
      <c r="D6" s="105"/>
      <c r="E6" s="105"/>
      <c r="F6" s="105"/>
    </row>
    <row r="7" spans="1:9" ht="31.5" hidden="1" customHeight="1" x14ac:dyDescent="0.2">
      <c r="A7" s="106"/>
      <c r="B7" s="106"/>
      <c r="C7" s="106"/>
      <c r="D7" s="106"/>
      <c r="E7" s="106"/>
      <c r="F7" s="106"/>
    </row>
    <row r="8" spans="1:9" s="4" customFormat="1" ht="32.25" customHeight="1" x14ac:dyDescent="0.3">
      <c r="A8" s="99" t="s">
        <v>0</v>
      </c>
      <c r="B8" s="99" t="s">
        <v>1</v>
      </c>
      <c r="C8" s="99" t="s">
        <v>2</v>
      </c>
      <c r="D8" s="99" t="s">
        <v>3</v>
      </c>
      <c r="E8" s="99" t="s">
        <v>4</v>
      </c>
      <c r="F8" s="107" t="s">
        <v>203</v>
      </c>
      <c r="G8" s="3"/>
      <c r="H8" s="3"/>
      <c r="I8" s="3"/>
    </row>
    <row r="9" spans="1:9" s="4" customFormat="1" ht="39.75" customHeight="1" x14ac:dyDescent="0.3">
      <c r="A9" s="100"/>
      <c r="B9" s="100"/>
      <c r="C9" s="100"/>
      <c r="D9" s="100"/>
      <c r="E9" s="100"/>
      <c r="F9" s="108"/>
      <c r="G9" s="5"/>
      <c r="H9" s="5"/>
      <c r="I9" s="5"/>
    </row>
    <row r="10" spans="1:9" s="4" customFormat="1" ht="20.25" customHeight="1" x14ac:dyDescent="0.3">
      <c r="A10" s="11" t="s">
        <v>5</v>
      </c>
      <c r="B10" s="11" t="s">
        <v>6</v>
      </c>
      <c r="C10" s="11" t="s">
        <v>7</v>
      </c>
      <c r="D10" s="11" t="s">
        <v>8</v>
      </c>
      <c r="E10" s="11" t="s">
        <v>9</v>
      </c>
      <c r="F10" s="12">
        <v>6</v>
      </c>
      <c r="G10" s="5"/>
      <c r="H10" s="5"/>
      <c r="I10" s="5"/>
    </row>
    <row r="11" spans="1:9" s="4" customFormat="1" ht="41.25" customHeight="1" thickBot="1" x14ac:dyDescent="0.35">
      <c r="A11" s="13" t="s">
        <v>134</v>
      </c>
      <c r="B11" s="76" t="s">
        <v>10</v>
      </c>
      <c r="C11" s="14"/>
      <c r="D11" s="14"/>
      <c r="E11" s="14"/>
      <c r="F11" s="15">
        <v>4962337</v>
      </c>
      <c r="G11" s="6"/>
      <c r="H11" s="6"/>
      <c r="I11" s="6"/>
    </row>
    <row r="12" spans="1:9" s="4" customFormat="1" ht="25.5" customHeight="1" thickBot="1" x14ac:dyDescent="0.35">
      <c r="A12" s="16" t="s">
        <v>11</v>
      </c>
      <c r="B12" s="17" t="s">
        <v>10</v>
      </c>
      <c r="C12" s="87" t="s">
        <v>12</v>
      </c>
      <c r="D12" s="17"/>
      <c r="E12" s="17"/>
      <c r="F12" s="18">
        <f>+F30+F45+F51</f>
        <v>2281766</v>
      </c>
      <c r="G12" s="6"/>
      <c r="H12" s="6"/>
      <c r="I12" s="6"/>
    </row>
    <row r="13" spans="1:9" s="4" customFormat="1" ht="1.5" hidden="1" customHeight="1" x14ac:dyDescent="0.3">
      <c r="A13" s="19"/>
      <c r="B13" s="17"/>
      <c r="C13" s="94"/>
      <c r="D13" s="20"/>
      <c r="E13" s="20"/>
      <c r="F13" s="21"/>
      <c r="G13" s="7"/>
      <c r="H13" s="7"/>
      <c r="I13" s="7"/>
    </row>
    <row r="14" spans="1:9" s="4" customFormat="1" ht="45" hidden="1" customHeight="1" x14ac:dyDescent="0.3">
      <c r="A14" s="16"/>
      <c r="B14" s="17"/>
      <c r="C14" s="87"/>
      <c r="D14" s="22"/>
      <c r="E14" s="17"/>
      <c r="F14" s="23"/>
      <c r="G14" s="7"/>
      <c r="H14" s="7"/>
      <c r="I14" s="7"/>
    </row>
    <row r="15" spans="1:9" s="4" customFormat="1" ht="36.75" hidden="1" customHeight="1" x14ac:dyDescent="0.3">
      <c r="A15" s="16"/>
      <c r="B15" s="17"/>
      <c r="C15" s="87"/>
      <c r="D15" s="22"/>
      <c r="E15" s="17"/>
      <c r="F15" s="23"/>
      <c r="G15" s="7"/>
      <c r="H15" s="7"/>
      <c r="I15" s="7"/>
    </row>
    <row r="16" spans="1:9" s="4" customFormat="1" ht="61.5" hidden="1" customHeight="1" x14ac:dyDescent="0.3">
      <c r="A16" s="16"/>
      <c r="B16" s="17"/>
      <c r="C16" s="87"/>
      <c r="D16" s="22"/>
      <c r="E16" s="17"/>
      <c r="F16" s="23"/>
      <c r="G16" s="7"/>
      <c r="H16" s="7"/>
      <c r="I16" s="7"/>
    </row>
    <row r="17" spans="1:9" s="4" customFormat="1" ht="25.5" hidden="1" customHeight="1" x14ac:dyDescent="0.3">
      <c r="A17" s="16"/>
      <c r="B17" s="17"/>
      <c r="C17" s="87"/>
      <c r="D17" s="22"/>
      <c r="E17" s="17"/>
      <c r="F17" s="23"/>
      <c r="G17" s="7"/>
      <c r="H17" s="7"/>
      <c r="I17" s="7"/>
    </row>
    <row r="18" spans="1:9" s="4" customFormat="1" ht="68.25" hidden="1" customHeight="1" x14ac:dyDescent="0.3">
      <c r="A18" s="19" t="s">
        <v>17</v>
      </c>
      <c r="B18" s="17" t="s">
        <v>10</v>
      </c>
      <c r="C18" s="87" t="s">
        <v>18</v>
      </c>
      <c r="D18" s="17"/>
      <c r="E18" s="17"/>
      <c r="F18" s="21">
        <f>F20</f>
        <v>0</v>
      </c>
      <c r="G18" s="7"/>
      <c r="H18" s="7"/>
      <c r="I18" s="7"/>
    </row>
    <row r="19" spans="1:9" s="4" customFormat="1" ht="1.5" hidden="1" customHeight="1" x14ac:dyDescent="0.3">
      <c r="A19" s="16" t="s">
        <v>131</v>
      </c>
      <c r="B19" s="77" t="s">
        <v>10</v>
      </c>
      <c r="C19" s="25" t="s">
        <v>18</v>
      </c>
      <c r="D19" s="26" t="s">
        <v>102</v>
      </c>
      <c r="E19" s="26" t="s">
        <v>103</v>
      </c>
      <c r="F19" s="27">
        <v>0</v>
      </c>
      <c r="G19" s="7"/>
      <c r="H19" s="7"/>
      <c r="I19" s="7"/>
    </row>
    <row r="20" spans="1:9" s="4" customFormat="1" ht="77.25" hidden="1" customHeight="1" thickBot="1" x14ac:dyDescent="0.35">
      <c r="A20" s="28" t="s">
        <v>135</v>
      </c>
      <c r="B20" s="77" t="s">
        <v>10</v>
      </c>
      <c r="C20" s="25" t="s">
        <v>18</v>
      </c>
      <c r="D20" s="26" t="s">
        <v>104</v>
      </c>
      <c r="E20" s="26"/>
      <c r="F20" s="23">
        <v>0</v>
      </c>
      <c r="G20" s="7"/>
      <c r="H20" s="7"/>
      <c r="I20" s="7"/>
    </row>
    <row r="21" spans="1:9" s="4" customFormat="1" ht="37.5" hidden="1" customHeight="1" x14ac:dyDescent="0.3">
      <c r="A21" s="29" t="s">
        <v>107</v>
      </c>
      <c r="B21" s="77" t="s">
        <v>10</v>
      </c>
      <c r="C21" s="25" t="s">
        <v>18</v>
      </c>
      <c r="D21" s="26" t="s">
        <v>105</v>
      </c>
      <c r="E21" s="24" t="s">
        <v>106</v>
      </c>
      <c r="F21" s="23">
        <v>0</v>
      </c>
      <c r="G21" s="7"/>
      <c r="H21" s="7"/>
      <c r="I21" s="7"/>
    </row>
    <row r="22" spans="1:9" s="4" customFormat="1" ht="1.5" hidden="1" customHeight="1" x14ac:dyDescent="0.3">
      <c r="A22" s="29" t="s">
        <v>28</v>
      </c>
      <c r="B22" s="77" t="s">
        <v>10</v>
      </c>
      <c r="C22" s="25" t="s">
        <v>18</v>
      </c>
      <c r="D22" s="26" t="s">
        <v>105</v>
      </c>
      <c r="E22" s="26">
        <v>100</v>
      </c>
      <c r="F22" s="23">
        <v>0</v>
      </c>
      <c r="G22" s="7"/>
      <c r="H22" s="7"/>
      <c r="I22" s="7"/>
    </row>
    <row r="23" spans="1:9" s="4" customFormat="1" ht="41.25" hidden="1" customHeight="1" x14ac:dyDescent="0.3">
      <c r="A23" s="29" t="s">
        <v>29</v>
      </c>
      <c r="B23" s="77" t="s">
        <v>10</v>
      </c>
      <c r="C23" s="25" t="s">
        <v>18</v>
      </c>
      <c r="D23" s="26" t="s">
        <v>105</v>
      </c>
      <c r="E23" s="26">
        <v>120</v>
      </c>
      <c r="F23" s="23">
        <v>0</v>
      </c>
      <c r="G23" s="7"/>
      <c r="H23" s="7"/>
      <c r="I23" s="7"/>
    </row>
    <row r="24" spans="1:9" s="4" customFormat="1" ht="0.75" hidden="1" customHeight="1" x14ac:dyDescent="0.3">
      <c r="A24" s="30" t="s">
        <v>22</v>
      </c>
      <c r="B24" s="78" t="s">
        <v>10</v>
      </c>
      <c r="C24" s="32" t="s">
        <v>23</v>
      </c>
      <c r="D24" s="31"/>
      <c r="E24" s="33"/>
      <c r="F24" s="34">
        <f>F25</f>
        <v>0</v>
      </c>
      <c r="G24" s="6"/>
      <c r="H24" s="6"/>
      <c r="I24" s="6"/>
    </row>
    <row r="25" spans="1:9" s="4" customFormat="1" ht="2.25" hidden="1" customHeight="1" x14ac:dyDescent="0.3">
      <c r="A25" s="16" t="s">
        <v>13</v>
      </c>
      <c r="B25" s="77" t="s">
        <v>10</v>
      </c>
      <c r="C25" s="25" t="s">
        <v>23</v>
      </c>
      <c r="D25" s="26" t="s">
        <v>102</v>
      </c>
      <c r="E25" s="26"/>
      <c r="F25" s="35">
        <f>F26</f>
        <v>0</v>
      </c>
      <c r="G25" s="6"/>
      <c r="H25" s="6"/>
      <c r="I25" s="6"/>
    </row>
    <row r="26" spans="1:9" s="4" customFormat="1" ht="78" hidden="1" customHeight="1" x14ac:dyDescent="0.3">
      <c r="A26" s="36" t="s">
        <v>111</v>
      </c>
      <c r="B26" s="77" t="s">
        <v>10</v>
      </c>
      <c r="C26" s="25" t="s">
        <v>23</v>
      </c>
      <c r="D26" s="26" t="s">
        <v>104</v>
      </c>
      <c r="E26" s="26"/>
      <c r="F26" s="35">
        <f>F27</f>
        <v>0</v>
      </c>
      <c r="G26" s="6"/>
      <c r="H26" s="6"/>
      <c r="I26" s="6"/>
    </row>
    <row r="27" spans="1:9" s="4" customFormat="1" ht="17.25" hidden="1" customHeight="1" x14ac:dyDescent="0.3">
      <c r="A27" s="29" t="s">
        <v>108</v>
      </c>
      <c r="B27" s="77" t="s">
        <v>10</v>
      </c>
      <c r="C27" s="25" t="s">
        <v>23</v>
      </c>
      <c r="D27" s="26" t="s">
        <v>114</v>
      </c>
      <c r="E27" s="24" t="s">
        <v>106</v>
      </c>
      <c r="F27" s="23">
        <f>F28</f>
        <v>0</v>
      </c>
      <c r="G27" s="7"/>
      <c r="H27" s="7"/>
      <c r="I27" s="7"/>
    </row>
    <row r="28" spans="1:9" s="4" customFormat="1" ht="26.25" hidden="1" customHeight="1" x14ac:dyDescent="0.3">
      <c r="A28" s="29" t="s">
        <v>109</v>
      </c>
      <c r="B28" s="77" t="s">
        <v>10</v>
      </c>
      <c r="C28" s="25" t="s">
        <v>23</v>
      </c>
      <c r="D28" s="26" t="s">
        <v>114</v>
      </c>
      <c r="E28" s="26">
        <v>800</v>
      </c>
      <c r="F28" s="23">
        <f>F29</f>
        <v>0</v>
      </c>
      <c r="G28" s="7"/>
      <c r="H28" s="7"/>
      <c r="I28" s="7"/>
    </row>
    <row r="29" spans="1:9" s="4" customFormat="1" ht="18.75" hidden="1" customHeight="1" x14ac:dyDescent="0.3">
      <c r="A29" s="29" t="s">
        <v>110</v>
      </c>
      <c r="B29" s="77" t="s">
        <v>10</v>
      </c>
      <c r="C29" s="25" t="s">
        <v>23</v>
      </c>
      <c r="D29" s="26" t="s">
        <v>114</v>
      </c>
      <c r="E29" s="26">
        <v>870</v>
      </c>
      <c r="F29" s="23">
        <v>0</v>
      </c>
      <c r="G29" s="7"/>
      <c r="H29" s="7"/>
      <c r="I29" s="7"/>
    </row>
    <row r="30" spans="1:9" s="4" customFormat="1" ht="65.25" customHeight="1" x14ac:dyDescent="0.3">
      <c r="A30" s="19" t="s">
        <v>25</v>
      </c>
      <c r="B30" s="37" t="s">
        <v>10</v>
      </c>
      <c r="C30" s="88" t="s">
        <v>26</v>
      </c>
      <c r="D30" s="37"/>
      <c r="E30" s="37"/>
      <c r="F30" s="38">
        <f>F31</f>
        <v>2227766</v>
      </c>
      <c r="G30" s="6"/>
      <c r="H30" s="6"/>
      <c r="I30" s="6"/>
    </row>
    <row r="31" spans="1:9" s="4" customFormat="1" ht="62.25" customHeight="1" x14ac:dyDescent="0.3">
      <c r="A31" s="16" t="s">
        <v>131</v>
      </c>
      <c r="B31" s="77" t="s">
        <v>10</v>
      </c>
      <c r="C31" s="79" t="s">
        <v>26</v>
      </c>
      <c r="D31" s="80" t="s">
        <v>102</v>
      </c>
      <c r="E31" s="80"/>
      <c r="F31" s="35">
        <f>F32</f>
        <v>2227766</v>
      </c>
      <c r="G31" s="6"/>
      <c r="H31" s="6"/>
      <c r="I31" s="6"/>
    </row>
    <row r="32" spans="1:9" s="4" customFormat="1" ht="59.25" customHeight="1" x14ac:dyDescent="0.3">
      <c r="A32" s="10" t="s">
        <v>136</v>
      </c>
      <c r="B32" s="77" t="s">
        <v>10</v>
      </c>
      <c r="C32" s="79" t="s">
        <v>26</v>
      </c>
      <c r="D32" s="80" t="s">
        <v>104</v>
      </c>
      <c r="E32" s="80"/>
      <c r="F32" s="35">
        <f>F33+F41</f>
        <v>2227766</v>
      </c>
      <c r="G32" s="6"/>
      <c r="H32" s="6"/>
      <c r="I32" s="6"/>
    </row>
    <row r="33" spans="1:9" s="4" customFormat="1" ht="18.75" customHeight="1" x14ac:dyDescent="0.3">
      <c r="A33" s="39" t="s">
        <v>27</v>
      </c>
      <c r="B33" s="77" t="s">
        <v>10</v>
      </c>
      <c r="C33" s="25" t="s">
        <v>26</v>
      </c>
      <c r="D33" s="26" t="s">
        <v>115</v>
      </c>
      <c r="E33" s="26"/>
      <c r="F33" s="35">
        <f>F34</f>
        <v>1823393</v>
      </c>
      <c r="G33" s="6"/>
      <c r="H33" s="6"/>
      <c r="I33" s="6"/>
    </row>
    <row r="34" spans="1:9" s="4" customFormat="1" ht="18.75" customHeight="1" x14ac:dyDescent="0.3">
      <c r="A34" s="39" t="s">
        <v>27</v>
      </c>
      <c r="B34" s="72" t="s">
        <v>10</v>
      </c>
      <c r="C34" s="25" t="s">
        <v>26</v>
      </c>
      <c r="D34" s="26" t="s">
        <v>115</v>
      </c>
      <c r="E34" s="24" t="s">
        <v>106</v>
      </c>
      <c r="F34" s="35">
        <f>F35+F37+F39</f>
        <v>1823393</v>
      </c>
      <c r="G34" s="6"/>
      <c r="H34" s="6"/>
      <c r="I34" s="6"/>
    </row>
    <row r="35" spans="1:9" s="4" customFormat="1" ht="80.25" customHeight="1" x14ac:dyDescent="0.3">
      <c r="A35" s="39" t="s">
        <v>28</v>
      </c>
      <c r="B35" s="77" t="s">
        <v>10</v>
      </c>
      <c r="C35" s="79" t="s">
        <v>26</v>
      </c>
      <c r="D35" s="80" t="s">
        <v>115</v>
      </c>
      <c r="E35" s="80">
        <v>100</v>
      </c>
      <c r="F35" s="23">
        <v>1059975</v>
      </c>
      <c r="G35" s="7"/>
      <c r="H35" s="7"/>
      <c r="I35" s="7"/>
    </row>
    <row r="36" spans="1:9" s="4" customFormat="1" ht="34.5" customHeight="1" x14ac:dyDescent="0.3">
      <c r="A36" s="39" t="s">
        <v>29</v>
      </c>
      <c r="B36" s="72" t="s">
        <v>10</v>
      </c>
      <c r="C36" s="25" t="s">
        <v>26</v>
      </c>
      <c r="D36" s="26" t="s">
        <v>115</v>
      </c>
      <c r="E36" s="26">
        <v>120</v>
      </c>
      <c r="F36" s="23">
        <v>1059975</v>
      </c>
      <c r="G36" s="7"/>
      <c r="H36" s="7"/>
      <c r="I36" s="7"/>
    </row>
    <row r="37" spans="1:9" s="4" customFormat="1" ht="38.25" customHeight="1" x14ac:dyDescent="0.3">
      <c r="A37" s="39" t="s">
        <v>19</v>
      </c>
      <c r="B37" s="72" t="s">
        <v>10</v>
      </c>
      <c r="C37" s="25" t="s">
        <v>26</v>
      </c>
      <c r="D37" s="26" t="s">
        <v>115</v>
      </c>
      <c r="E37" s="26">
        <v>200</v>
      </c>
      <c r="F37" s="23">
        <v>760418</v>
      </c>
      <c r="G37" s="7"/>
      <c r="H37" s="7"/>
      <c r="I37" s="7"/>
    </row>
    <row r="38" spans="1:9" s="4" customFormat="1" ht="35.25" customHeight="1" x14ac:dyDescent="0.3">
      <c r="A38" s="39" t="s">
        <v>30</v>
      </c>
      <c r="B38" s="72" t="s">
        <v>10</v>
      </c>
      <c r="C38" s="25" t="s">
        <v>26</v>
      </c>
      <c r="D38" s="26" t="s">
        <v>115</v>
      </c>
      <c r="E38" s="26">
        <v>240</v>
      </c>
      <c r="F38" s="23">
        <v>760418</v>
      </c>
      <c r="G38" s="7"/>
      <c r="H38" s="7"/>
      <c r="I38" s="7"/>
    </row>
    <row r="39" spans="1:9" s="4" customFormat="1" ht="19.5" customHeight="1" x14ac:dyDescent="0.3">
      <c r="A39" s="39" t="s">
        <v>99</v>
      </c>
      <c r="B39" s="72" t="s">
        <v>10</v>
      </c>
      <c r="C39" s="25" t="s">
        <v>26</v>
      </c>
      <c r="D39" s="26" t="s">
        <v>115</v>
      </c>
      <c r="E39" s="26">
        <v>800</v>
      </c>
      <c r="F39" s="23">
        <v>3000</v>
      </c>
      <c r="G39" s="7"/>
      <c r="H39" s="7"/>
      <c r="I39" s="7"/>
    </row>
    <row r="40" spans="1:9" s="4" customFormat="1" ht="25.5" customHeight="1" x14ac:dyDescent="0.3">
      <c r="A40" s="39" t="s">
        <v>100</v>
      </c>
      <c r="B40" s="72" t="s">
        <v>10</v>
      </c>
      <c r="C40" s="25" t="s">
        <v>26</v>
      </c>
      <c r="D40" s="26" t="s">
        <v>115</v>
      </c>
      <c r="E40" s="26">
        <v>850</v>
      </c>
      <c r="F40" s="23">
        <v>3000</v>
      </c>
      <c r="G40" s="7"/>
      <c r="H40" s="7"/>
      <c r="I40" s="7"/>
    </row>
    <row r="41" spans="1:9" s="4" customFormat="1" ht="47.25" customHeight="1" x14ac:dyDescent="0.3">
      <c r="A41" s="29" t="s">
        <v>121</v>
      </c>
      <c r="B41" s="72" t="s">
        <v>10</v>
      </c>
      <c r="C41" s="25" t="s">
        <v>26</v>
      </c>
      <c r="D41" s="26" t="s">
        <v>113</v>
      </c>
      <c r="E41" s="24" t="s">
        <v>106</v>
      </c>
      <c r="F41" s="40">
        <f>F42</f>
        <v>404373</v>
      </c>
      <c r="G41" s="7"/>
      <c r="H41" s="7"/>
      <c r="I41" s="7"/>
    </row>
    <row r="42" spans="1:9" s="4" customFormat="1" ht="33.75" customHeight="1" x14ac:dyDescent="0.3">
      <c r="A42" s="29" t="s">
        <v>28</v>
      </c>
      <c r="B42" s="72" t="s">
        <v>10</v>
      </c>
      <c r="C42" s="25" t="s">
        <v>26</v>
      </c>
      <c r="D42" s="26" t="s">
        <v>113</v>
      </c>
      <c r="E42" s="26">
        <v>100</v>
      </c>
      <c r="F42" s="23">
        <f>F43</f>
        <v>404373</v>
      </c>
      <c r="G42" s="7"/>
      <c r="H42" s="7"/>
      <c r="I42" s="7"/>
    </row>
    <row r="43" spans="1:9" s="4" customFormat="1" ht="38.25" customHeight="1" x14ac:dyDescent="0.3">
      <c r="A43" s="29" t="s">
        <v>29</v>
      </c>
      <c r="B43" s="72" t="s">
        <v>10</v>
      </c>
      <c r="C43" s="25" t="s">
        <v>26</v>
      </c>
      <c r="D43" s="26" t="s">
        <v>113</v>
      </c>
      <c r="E43" s="26">
        <v>120</v>
      </c>
      <c r="F43" s="23">
        <v>404373</v>
      </c>
      <c r="G43" s="7"/>
      <c r="H43" s="7"/>
      <c r="I43" s="7"/>
    </row>
    <row r="44" spans="1:9" s="4" customFormat="1" ht="45" hidden="1" customHeight="1" x14ac:dyDescent="0.3">
      <c r="A44" s="39"/>
      <c r="B44" s="17"/>
      <c r="C44" s="17"/>
      <c r="D44" s="87"/>
      <c r="E44" s="17"/>
      <c r="F44" s="23"/>
      <c r="G44" s="7"/>
      <c r="H44" s="7"/>
      <c r="I44" s="7"/>
    </row>
    <row r="45" spans="1:9" s="4" customFormat="1" ht="24" customHeight="1" x14ac:dyDescent="0.3">
      <c r="A45" s="30" t="s">
        <v>22</v>
      </c>
      <c r="B45" s="75" t="s">
        <v>10</v>
      </c>
      <c r="C45" s="32" t="s">
        <v>23</v>
      </c>
      <c r="D45" s="31"/>
      <c r="E45" s="33"/>
      <c r="F45" s="41">
        <f>F46</f>
        <v>7000</v>
      </c>
      <c r="G45" s="7"/>
      <c r="H45" s="7"/>
      <c r="I45" s="7"/>
    </row>
    <row r="46" spans="1:9" s="4" customFormat="1" ht="72.75" customHeight="1" x14ac:dyDescent="0.3">
      <c r="A46" s="16" t="s">
        <v>131</v>
      </c>
      <c r="B46" s="77" t="s">
        <v>10</v>
      </c>
      <c r="C46" s="79" t="s">
        <v>23</v>
      </c>
      <c r="D46" s="80" t="s">
        <v>102</v>
      </c>
      <c r="E46" s="80"/>
      <c r="F46" s="35">
        <f>F47</f>
        <v>7000</v>
      </c>
      <c r="G46" s="7"/>
      <c r="H46" s="7"/>
      <c r="I46" s="7"/>
    </row>
    <row r="47" spans="1:9" s="4" customFormat="1" ht="66.75" customHeight="1" x14ac:dyDescent="0.3">
      <c r="A47" s="36" t="s">
        <v>137</v>
      </c>
      <c r="B47" s="77" t="s">
        <v>10</v>
      </c>
      <c r="C47" s="79" t="s">
        <v>23</v>
      </c>
      <c r="D47" s="80" t="s">
        <v>104</v>
      </c>
      <c r="E47" s="80"/>
      <c r="F47" s="35">
        <f>F48</f>
        <v>7000</v>
      </c>
      <c r="G47" s="7"/>
      <c r="H47" s="7"/>
      <c r="I47" s="7"/>
    </row>
    <row r="48" spans="1:9" s="4" customFormat="1" ht="24.75" customHeight="1" x14ac:dyDescent="0.3">
      <c r="A48" s="29" t="s">
        <v>108</v>
      </c>
      <c r="B48" s="72" t="s">
        <v>10</v>
      </c>
      <c r="C48" s="25" t="s">
        <v>23</v>
      </c>
      <c r="D48" s="26" t="s">
        <v>114</v>
      </c>
      <c r="E48" s="24" t="s">
        <v>106</v>
      </c>
      <c r="F48" s="23">
        <f>F49</f>
        <v>7000</v>
      </c>
      <c r="G48" s="7"/>
      <c r="H48" s="7"/>
      <c r="I48" s="7"/>
    </row>
    <row r="49" spans="1:9" s="4" customFormat="1" ht="23.25" customHeight="1" x14ac:dyDescent="0.3">
      <c r="A49" s="29" t="s">
        <v>109</v>
      </c>
      <c r="B49" s="72" t="s">
        <v>10</v>
      </c>
      <c r="C49" s="25" t="s">
        <v>23</v>
      </c>
      <c r="D49" s="26" t="s">
        <v>114</v>
      </c>
      <c r="E49" s="26">
        <v>800</v>
      </c>
      <c r="F49" s="23">
        <f>F50</f>
        <v>7000</v>
      </c>
      <c r="G49" s="7"/>
      <c r="H49" s="7"/>
      <c r="I49" s="7"/>
    </row>
    <row r="50" spans="1:9" s="4" customFormat="1" ht="25.5" customHeight="1" x14ac:dyDescent="0.3">
      <c r="A50" s="29" t="s">
        <v>110</v>
      </c>
      <c r="B50" s="72" t="s">
        <v>10</v>
      </c>
      <c r="C50" s="25" t="s">
        <v>23</v>
      </c>
      <c r="D50" s="26" t="s">
        <v>114</v>
      </c>
      <c r="E50" s="26">
        <v>870</v>
      </c>
      <c r="F50" s="23">
        <v>7000</v>
      </c>
      <c r="G50" s="7"/>
      <c r="H50" s="7"/>
      <c r="I50" s="7"/>
    </row>
    <row r="51" spans="1:9" s="4" customFormat="1" ht="13.5" customHeight="1" x14ac:dyDescent="0.3">
      <c r="A51" s="19" t="s">
        <v>31</v>
      </c>
      <c r="B51" s="37" t="s">
        <v>10</v>
      </c>
      <c r="C51" s="37" t="s">
        <v>32</v>
      </c>
      <c r="D51" s="88"/>
      <c r="E51" s="37"/>
      <c r="F51" s="42">
        <f>F52</f>
        <v>47000</v>
      </c>
      <c r="G51" s="7"/>
      <c r="H51" s="7"/>
      <c r="I51" s="7"/>
    </row>
    <row r="52" spans="1:9" s="4" customFormat="1" ht="53.25" customHeight="1" x14ac:dyDescent="0.3">
      <c r="A52" s="16" t="s">
        <v>131</v>
      </c>
      <c r="B52" s="81" t="s">
        <v>10</v>
      </c>
      <c r="C52" s="79" t="s">
        <v>32</v>
      </c>
      <c r="D52" s="80" t="s">
        <v>102</v>
      </c>
      <c r="E52" s="80"/>
      <c r="F52" s="23">
        <f>F54</f>
        <v>47000</v>
      </c>
      <c r="G52" s="7"/>
      <c r="H52" s="7"/>
      <c r="I52" s="7"/>
    </row>
    <row r="53" spans="1:9" s="4" customFormat="1" ht="77.25" customHeight="1" x14ac:dyDescent="0.3">
      <c r="A53" s="10" t="s">
        <v>122</v>
      </c>
      <c r="B53" s="81" t="s">
        <v>10</v>
      </c>
      <c r="C53" s="79" t="s">
        <v>32</v>
      </c>
      <c r="D53" s="80" t="s">
        <v>104</v>
      </c>
      <c r="E53" s="80"/>
      <c r="F53" s="23">
        <f>F54</f>
        <v>47000</v>
      </c>
      <c r="G53" s="7"/>
      <c r="H53" s="7"/>
      <c r="I53" s="7"/>
    </row>
    <row r="54" spans="1:9" s="4" customFormat="1" ht="35.25" customHeight="1" x14ac:dyDescent="0.3">
      <c r="A54" s="39" t="s">
        <v>33</v>
      </c>
      <c r="B54" s="77" t="s">
        <v>10</v>
      </c>
      <c r="C54" s="79" t="s">
        <v>32</v>
      </c>
      <c r="D54" s="80" t="s">
        <v>116</v>
      </c>
      <c r="E54" s="81" t="s">
        <v>106</v>
      </c>
      <c r="F54" s="35">
        <f>F55</f>
        <v>47000</v>
      </c>
      <c r="G54" s="6"/>
      <c r="H54" s="6"/>
      <c r="I54" s="6"/>
    </row>
    <row r="55" spans="1:9" s="4" customFormat="1" ht="39.75" customHeight="1" x14ac:dyDescent="0.3">
      <c r="A55" s="39" t="s">
        <v>19</v>
      </c>
      <c r="B55" s="77" t="s">
        <v>10</v>
      </c>
      <c r="C55" s="79" t="s">
        <v>32</v>
      </c>
      <c r="D55" s="80" t="s">
        <v>116</v>
      </c>
      <c r="E55" s="80">
        <v>200</v>
      </c>
      <c r="F55" s="35">
        <f>F56</f>
        <v>47000</v>
      </c>
      <c r="G55" s="6"/>
      <c r="H55" s="6"/>
      <c r="I55" s="6"/>
    </row>
    <row r="56" spans="1:9" s="4" customFormat="1" ht="33.75" customHeight="1" x14ac:dyDescent="0.3">
      <c r="A56" s="39" t="s">
        <v>30</v>
      </c>
      <c r="B56" s="77" t="s">
        <v>10</v>
      </c>
      <c r="C56" s="79" t="s">
        <v>32</v>
      </c>
      <c r="D56" s="80" t="s">
        <v>116</v>
      </c>
      <c r="E56" s="80">
        <v>240</v>
      </c>
      <c r="F56" s="23">
        <v>47000</v>
      </c>
      <c r="G56" s="7"/>
      <c r="H56" s="7"/>
      <c r="I56" s="7"/>
    </row>
    <row r="57" spans="1:9" s="4" customFormat="1" ht="17.25" customHeight="1" x14ac:dyDescent="0.3">
      <c r="A57" s="19" t="s">
        <v>35</v>
      </c>
      <c r="B57" s="37" t="s">
        <v>10</v>
      </c>
      <c r="C57" s="82" t="s">
        <v>36</v>
      </c>
      <c r="D57" s="88"/>
      <c r="E57" s="37"/>
      <c r="F57" s="43">
        <f>F58</f>
        <v>69872</v>
      </c>
      <c r="G57" s="7"/>
      <c r="H57" s="7"/>
      <c r="I57" s="7"/>
    </row>
    <row r="58" spans="1:9" s="4" customFormat="1" ht="24" customHeight="1" x14ac:dyDescent="0.3">
      <c r="A58" s="16" t="s">
        <v>37</v>
      </c>
      <c r="B58" s="17" t="s">
        <v>10</v>
      </c>
      <c r="C58" s="17" t="s">
        <v>38</v>
      </c>
      <c r="D58" s="26" t="s">
        <v>125</v>
      </c>
      <c r="E58" s="17"/>
      <c r="F58" s="23">
        <f>F60</f>
        <v>69872</v>
      </c>
      <c r="G58" s="7"/>
      <c r="H58" s="7"/>
      <c r="I58" s="7"/>
    </row>
    <row r="59" spans="1:9" s="4" customFormat="1" ht="36" customHeight="1" x14ac:dyDescent="0.3">
      <c r="A59" s="36" t="s">
        <v>123</v>
      </c>
      <c r="B59" s="77" t="s">
        <v>124</v>
      </c>
      <c r="C59" s="85" t="s">
        <v>38</v>
      </c>
      <c r="D59" s="80" t="s">
        <v>138</v>
      </c>
      <c r="E59" s="17"/>
      <c r="F59" s="23">
        <f>F60</f>
        <v>69872</v>
      </c>
      <c r="G59" s="7"/>
      <c r="H59" s="7"/>
      <c r="I59" s="7"/>
    </row>
    <row r="60" spans="1:9" s="4" customFormat="1" ht="41.25" customHeight="1" x14ac:dyDescent="0.3">
      <c r="A60" s="39" t="s">
        <v>39</v>
      </c>
      <c r="B60" s="17" t="s">
        <v>10</v>
      </c>
      <c r="C60" s="17" t="s">
        <v>38</v>
      </c>
      <c r="D60" s="80" t="s">
        <v>126</v>
      </c>
      <c r="E60" s="17"/>
      <c r="F60" s="23">
        <f>F61+F63</f>
        <v>69872</v>
      </c>
      <c r="G60" s="7"/>
      <c r="H60" s="7"/>
      <c r="I60" s="7"/>
    </row>
    <row r="61" spans="1:9" s="4" customFormat="1" ht="70.5" customHeight="1" x14ac:dyDescent="0.3">
      <c r="A61" s="16" t="s">
        <v>14</v>
      </c>
      <c r="B61" s="17" t="s">
        <v>10</v>
      </c>
      <c r="C61" s="17" t="s">
        <v>38</v>
      </c>
      <c r="D61" s="80" t="s">
        <v>126</v>
      </c>
      <c r="E61" s="17" t="s">
        <v>15</v>
      </c>
      <c r="F61" s="23">
        <v>38000</v>
      </c>
      <c r="G61" s="7"/>
      <c r="H61" s="7"/>
      <c r="I61" s="7"/>
    </row>
    <row r="62" spans="1:9" s="4" customFormat="1" ht="38.25" customHeight="1" x14ac:dyDescent="0.3">
      <c r="A62" s="39" t="s">
        <v>29</v>
      </c>
      <c r="B62" s="17" t="s">
        <v>10</v>
      </c>
      <c r="C62" s="17" t="s">
        <v>38</v>
      </c>
      <c r="D62" s="26" t="s">
        <v>126</v>
      </c>
      <c r="E62" s="17" t="s">
        <v>16</v>
      </c>
      <c r="F62" s="23">
        <v>38000</v>
      </c>
      <c r="G62" s="7"/>
      <c r="H62" s="7"/>
      <c r="I62" s="7"/>
    </row>
    <row r="63" spans="1:9" s="4" customFormat="1" ht="39.75" customHeight="1" x14ac:dyDescent="0.3">
      <c r="A63" s="39" t="s">
        <v>19</v>
      </c>
      <c r="B63" s="17" t="s">
        <v>10</v>
      </c>
      <c r="C63" s="17" t="s">
        <v>38</v>
      </c>
      <c r="D63" s="26" t="s">
        <v>126</v>
      </c>
      <c r="E63" s="17" t="s">
        <v>20</v>
      </c>
      <c r="F63" s="23">
        <v>31872</v>
      </c>
      <c r="G63" s="7"/>
      <c r="H63" s="7"/>
      <c r="I63" s="7"/>
    </row>
    <row r="64" spans="1:9" s="4" customFormat="1" ht="29.25" customHeight="1" x14ac:dyDescent="0.3">
      <c r="A64" s="39" t="s">
        <v>30</v>
      </c>
      <c r="B64" s="17" t="s">
        <v>10</v>
      </c>
      <c r="C64" s="17" t="s">
        <v>38</v>
      </c>
      <c r="D64" s="26" t="s">
        <v>126</v>
      </c>
      <c r="E64" s="17" t="s">
        <v>21</v>
      </c>
      <c r="F64" s="23">
        <v>31872</v>
      </c>
      <c r="G64" s="7"/>
      <c r="H64" s="7"/>
      <c r="I64" s="7"/>
    </row>
    <row r="65" spans="1:9" s="4" customFormat="1" ht="40.5" customHeight="1" x14ac:dyDescent="0.3">
      <c r="A65" s="19" t="s">
        <v>40</v>
      </c>
      <c r="B65" s="37" t="s">
        <v>10</v>
      </c>
      <c r="C65" s="37" t="s">
        <v>201</v>
      </c>
      <c r="D65" s="88"/>
      <c r="E65" s="37"/>
      <c r="F65" s="44">
        <f>F66</f>
        <v>250000</v>
      </c>
      <c r="G65" s="6"/>
      <c r="H65" s="6"/>
      <c r="I65" s="6"/>
    </row>
    <row r="66" spans="1:9" s="4" customFormat="1" ht="47.25" customHeight="1" x14ac:dyDescent="0.3">
      <c r="A66" s="45" t="s">
        <v>42</v>
      </c>
      <c r="B66" s="17" t="s">
        <v>10</v>
      </c>
      <c r="C66" s="17" t="s">
        <v>43</v>
      </c>
      <c r="D66" s="87"/>
      <c r="E66" s="17"/>
      <c r="F66" s="35">
        <f>F67</f>
        <v>250000</v>
      </c>
      <c r="G66" s="6"/>
      <c r="H66" s="6"/>
      <c r="I66" s="6"/>
    </row>
    <row r="67" spans="1:9" s="4" customFormat="1" ht="51" customHeight="1" x14ac:dyDescent="0.3">
      <c r="A67" s="16" t="s">
        <v>129</v>
      </c>
      <c r="B67" s="17" t="s">
        <v>10</v>
      </c>
      <c r="C67" s="17" t="s">
        <v>43</v>
      </c>
      <c r="D67" s="87" t="s">
        <v>127</v>
      </c>
      <c r="E67" s="17"/>
      <c r="F67" s="35">
        <f>F68+F71+F74+F77+F80</f>
        <v>250000</v>
      </c>
      <c r="G67" s="6"/>
      <c r="H67" s="6"/>
      <c r="I67" s="6"/>
    </row>
    <row r="68" spans="1:9" s="4" customFormat="1" ht="41.25" customHeight="1" x14ac:dyDescent="0.3">
      <c r="A68" s="16" t="s">
        <v>140</v>
      </c>
      <c r="B68" s="17" t="s">
        <v>10</v>
      </c>
      <c r="C68" s="17" t="s">
        <v>43</v>
      </c>
      <c r="D68" s="87" t="s">
        <v>139</v>
      </c>
      <c r="E68" s="17"/>
      <c r="F68" s="35">
        <f>F69</f>
        <v>90000</v>
      </c>
      <c r="G68" s="6"/>
      <c r="H68" s="6"/>
      <c r="I68" s="6"/>
    </row>
    <row r="69" spans="1:9" s="4" customFormat="1" ht="34.5" customHeight="1" x14ac:dyDescent="0.3">
      <c r="A69" s="16" t="s">
        <v>19</v>
      </c>
      <c r="B69" s="17" t="s">
        <v>10</v>
      </c>
      <c r="C69" s="17" t="s">
        <v>43</v>
      </c>
      <c r="D69" s="87" t="s">
        <v>139</v>
      </c>
      <c r="E69" s="17" t="s">
        <v>20</v>
      </c>
      <c r="F69" s="23">
        <v>90000</v>
      </c>
      <c r="G69" s="7"/>
      <c r="H69" s="7"/>
      <c r="I69" s="7"/>
    </row>
    <row r="70" spans="1:9" s="4" customFormat="1" ht="31.5" customHeight="1" x14ac:dyDescent="0.3">
      <c r="A70" s="39" t="s">
        <v>30</v>
      </c>
      <c r="B70" s="17" t="s">
        <v>10</v>
      </c>
      <c r="C70" s="17" t="s">
        <v>43</v>
      </c>
      <c r="D70" s="87" t="s">
        <v>139</v>
      </c>
      <c r="E70" s="46" t="s">
        <v>21</v>
      </c>
      <c r="F70" s="23">
        <v>90000</v>
      </c>
      <c r="G70" s="7"/>
      <c r="H70" s="7"/>
      <c r="I70" s="7"/>
    </row>
    <row r="71" spans="1:9" s="4" customFormat="1" ht="44.25" customHeight="1" x14ac:dyDescent="0.3">
      <c r="A71" s="16" t="s">
        <v>141</v>
      </c>
      <c r="B71" s="17" t="s">
        <v>10</v>
      </c>
      <c r="C71" s="17" t="s">
        <v>43</v>
      </c>
      <c r="D71" s="87" t="s">
        <v>200</v>
      </c>
      <c r="E71" s="17"/>
      <c r="F71" s="35">
        <f>F72</f>
        <v>60000</v>
      </c>
      <c r="G71" s="7"/>
      <c r="H71" s="7"/>
      <c r="I71" s="7"/>
    </row>
    <row r="72" spans="1:9" s="4" customFormat="1" ht="44.25" customHeight="1" x14ac:dyDescent="0.3">
      <c r="A72" s="16" t="s">
        <v>19</v>
      </c>
      <c r="B72" s="17" t="s">
        <v>10</v>
      </c>
      <c r="C72" s="17" t="s">
        <v>43</v>
      </c>
      <c r="D72" s="87" t="s">
        <v>200</v>
      </c>
      <c r="E72" s="17" t="s">
        <v>20</v>
      </c>
      <c r="F72" s="23">
        <v>60000</v>
      </c>
      <c r="G72" s="7"/>
      <c r="H72" s="7"/>
      <c r="I72" s="7"/>
    </row>
    <row r="73" spans="1:9" s="4" customFormat="1" ht="44.25" customHeight="1" x14ac:dyDescent="0.3">
      <c r="A73" s="39" t="s">
        <v>30</v>
      </c>
      <c r="B73" s="17" t="s">
        <v>10</v>
      </c>
      <c r="C73" s="17" t="s">
        <v>43</v>
      </c>
      <c r="D73" s="87" t="s">
        <v>200</v>
      </c>
      <c r="E73" s="46" t="s">
        <v>21</v>
      </c>
      <c r="F73" s="23">
        <v>60000</v>
      </c>
      <c r="G73" s="7"/>
      <c r="H73" s="7"/>
      <c r="I73" s="7"/>
    </row>
    <row r="74" spans="1:9" s="4" customFormat="1" ht="44.25" customHeight="1" x14ac:dyDescent="0.3">
      <c r="A74" s="16" t="s">
        <v>142</v>
      </c>
      <c r="B74" s="17" t="s">
        <v>10</v>
      </c>
      <c r="C74" s="17" t="s">
        <v>43</v>
      </c>
      <c r="D74" s="87" t="s">
        <v>199</v>
      </c>
      <c r="E74" s="17"/>
      <c r="F74" s="35">
        <v>50000</v>
      </c>
      <c r="G74" s="7"/>
      <c r="H74" s="7"/>
      <c r="I74" s="7"/>
    </row>
    <row r="75" spans="1:9" s="4" customFormat="1" ht="44.25" customHeight="1" x14ac:dyDescent="0.3">
      <c r="A75" s="16" t="s">
        <v>19</v>
      </c>
      <c r="B75" s="17" t="s">
        <v>10</v>
      </c>
      <c r="C75" s="17" t="s">
        <v>43</v>
      </c>
      <c r="D75" s="87" t="s">
        <v>199</v>
      </c>
      <c r="E75" s="17" t="s">
        <v>20</v>
      </c>
      <c r="F75" s="23">
        <v>50000</v>
      </c>
      <c r="G75" s="7"/>
      <c r="H75" s="7"/>
      <c r="I75" s="7"/>
    </row>
    <row r="76" spans="1:9" s="4" customFormat="1" ht="44.25" customHeight="1" x14ac:dyDescent="0.3">
      <c r="A76" s="39" t="s">
        <v>30</v>
      </c>
      <c r="B76" s="17" t="s">
        <v>10</v>
      </c>
      <c r="C76" s="17" t="s">
        <v>43</v>
      </c>
      <c r="D76" s="87" t="s">
        <v>199</v>
      </c>
      <c r="E76" s="46" t="s">
        <v>21</v>
      </c>
      <c r="F76" s="23">
        <v>50000</v>
      </c>
      <c r="G76" s="7"/>
      <c r="H76" s="7"/>
      <c r="I76" s="7"/>
    </row>
    <row r="77" spans="1:9" s="4" customFormat="1" ht="38.25" customHeight="1" x14ac:dyDescent="0.3">
      <c r="A77" s="16" t="s">
        <v>143</v>
      </c>
      <c r="B77" s="17" t="s">
        <v>10</v>
      </c>
      <c r="C77" s="17" t="s">
        <v>43</v>
      </c>
      <c r="D77" s="87" t="s">
        <v>198</v>
      </c>
      <c r="E77" s="17"/>
      <c r="F77" s="35">
        <f>F78</f>
        <v>20000</v>
      </c>
      <c r="G77" s="7"/>
      <c r="H77" s="7"/>
      <c r="I77" s="7"/>
    </row>
    <row r="78" spans="1:9" s="4" customFormat="1" ht="30.75" customHeight="1" x14ac:dyDescent="0.3">
      <c r="A78" s="16" t="s">
        <v>19</v>
      </c>
      <c r="B78" s="17" t="s">
        <v>10</v>
      </c>
      <c r="C78" s="17" t="s">
        <v>43</v>
      </c>
      <c r="D78" s="87" t="s">
        <v>198</v>
      </c>
      <c r="E78" s="17" t="s">
        <v>20</v>
      </c>
      <c r="F78" s="23">
        <f>F79</f>
        <v>20000</v>
      </c>
      <c r="G78" s="7"/>
      <c r="H78" s="7"/>
      <c r="I78" s="7"/>
    </row>
    <row r="79" spans="1:9" s="4" customFormat="1" ht="36.75" customHeight="1" x14ac:dyDescent="0.3">
      <c r="A79" s="39" t="s">
        <v>30</v>
      </c>
      <c r="B79" s="17" t="s">
        <v>10</v>
      </c>
      <c r="C79" s="17" t="s">
        <v>43</v>
      </c>
      <c r="D79" s="87" t="s">
        <v>198</v>
      </c>
      <c r="E79" s="46" t="s">
        <v>21</v>
      </c>
      <c r="F79" s="23">
        <v>20000</v>
      </c>
      <c r="G79" s="7"/>
      <c r="H79" s="7"/>
      <c r="I79" s="7"/>
    </row>
    <row r="80" spans="1:9" s="4" customFormat="1" ht="33" customHeight="1" x14ac:dyDescent="0.3">
      <c r="A80" s="16" t="s">
        <v>145</v>
      </c>
      <c r="B80" s="17" t="s">
        <v>10</v>
      </c>
      <c r="C80" s="17" t="s">
        <v>43</v>
      </c>
      <c r="D80" s="87" t="s">
        <v>197</v>
      </c>
      <c r="E80" s="17"/>
      <c r="F80" s="35">
        <f>F81</f>
        <v>30000</v>
      </c>
      <c r="G80" s="7"/>
      <c r="H80" s="7"/>
      <c r="I80" s="7"/>
    </row>
    <row r="81" spans="1:9" s="4" customFormat="1" ht="30.75" customHeight="1" x14ac:dyDescent="0.3">
      <c r="A81" s="16" t="s">
        <v>19</v>
      </c>
      <c r="B81" s="17" t="s">
        <v>10</v>
      </c>
      <c r="C81" s="17" t="s">
        <v>43</v>
      </c>
      <c r="D81" s="87" t="s">
        <v>197</v>
      </c>
      <c r="E81" s="17" t="s">
        <v>20</v>
      </c>
      <c r="F81" s="23">
        <f>F82</f>
        <v>30000</v>
      </c>
      <c r="G81" s="7"/>
      <c r="H81" s="7"/>
      <c r="I81" s="7"/>
    </row>
    <row r="82" spans="1:9" s="4" customFormat="1" ht="35.25" customHeight="1" x14ac:dyDescent="0.3">
      <c r="A82" s="39" t="s">
        <v>30</v>
      </c>
      <c r="B82" s="17" t="s">
        <v>10</v>
      </c>
      <c r="C82" s="17" t="s">
        <v>43</v>
      </c>
      <c r="D82" s="87" t="s">
        <v>197</v>
      </c>
      <c r="E82" s="46" t="s">
        <v>21</v>
      </c>
      <c r="F82" s="23">
        <v>30000</v>
      </c>
      <c r="G82" s="7"/>
      <c r="H82" s="7"/>
      <c r="I82" s="7"/>
    </row>
    <row r="83" spans="1:9" s="4" customFormat="1" ht="24" customHeight="1" x14ac:dyDescent="0.3">
      <c r="A83" s="19" t="s">
        <v>44</v>
      </c>
      <c r="B83" s="37" t="s">
        <v>10</v>
      </c>
      <c r="C83" s="37" t="s">
        <v>196</v>
      </c>
      <c r="D83" s="88"/>
      <c r="E83" s="37"/>
      <c r="F83" s="43">
        <f>F84</f>
        <v>0</v>
      </c>
      <c r="G83" s="7"/>
      <c r="H83" s="7"/>
      <c r="I83" s="7"/>
    </row>
    <row r="84" spans="1:9" s="4" customFormat="1" ht="22.5" customHeight="1" x14ac:dyDescent="0.3">
      <c r="A84" s="16" t="s">
        <v>46</v>
      </c>
      <c r="B84" s="17" t="s">
        <v>10</v>
      </c>
      <c r="C84" s="17" t="s">
        <v>47</v>
      </c>
      <c r="D84" s="87"/>
      <c r="E84" s="17"/>
      <c r="F84" s="23">
        <v>0</v>
      </c>
      <c r="G84" s="7"/>
      <c r="H84" s="7"/>
      <c r="I84" s="7"/>
    </row>
    <row r="85" spans="1:9" s="4" customFormat="1" ht="39.75" customHeight="1" x14ac:dyDescent="0.3">
      <c r="A85" s="29" t="s">
        <v>184</v>
      </c>
      <c r="B85" s="17" t="s">
        <v>10</v>
      </c>
      <c r="C85" s="17" t="s">
        <v>47</v>
      </c>
      <c r="D85" s="87" t="s">
        <v>147</v>
      </c>
      <c r="E85" s="17"/>
      <c r="F85" s="84">
        <f>F86</f>
        <v>0</v>
      </c>
      <c r="G85" s="7"/>
      <c r="H85" s="7"/>
      <c r="I85" s="7"/>
    </row>
    <row r="86" spans="1:9" s="4" customFormat="1" ht="30.75" customHeight="1" x14ac:dyDescent="0.3">
      <c r="A86" s="29" t="s">
        <v>185</v>
      </c>
      <c r="B86" s="17" t="s">
        <v>10</v>
      </c>
      <c r="C86" s="17" t="s">
        <v>47</v>
      </c>
      <c r="D86" s="87" t="s">
        <v>186</v>
      </c>
      <c r="E86" s="83"/>
      <c r="F86" s="84">
        <f>F88</f>
        <v>0</v>
      </c>
      <c r="G86" s="7"/>
      <c r="H86" s="7"/>
      <c r="I86" s="7"/>
    </row>
    <row r="87" spans="1:9" s="4" customFormat="1" ht="30.75" customHeight="1" x14ac:dyDescent="0.3">
      <c r="A87" s="36" t="s">
        <v>187</v>
      </c>
      <c r="B87" s="77" t="s">
        <v>10</v>
      </c>
      <c r="C87" s="85" t="s">
        <v>47</v>
      </c>
      <c r="D87" s="80" t="s">
        <v>188</v>
      </c>
      <c r="E87" s="83" t="s">
        <v>106</v>
      </c>
      <c r="F87" s="84">
        <v>0</v>
      </c>
      <c r="G87" s="7"/>
      <c r="H87" s="7"/>
      <c r="I87" s="7"/>
    </row>
    <row r="88" spans="1:9" s="4" customFormat="1" ht="33" customHeight="1" x14ac:dyDescent="0.3">
      <c r="A88" s="39" t="s">
        <v>19</v>
      </c>
      <c r="B88" s="17" t="s">
        <v>10</v>
      </c>
      <c r="C88" s="17" t="s">
        <v>47</v>
      </c>
      <c r="D88" s="80" t="s">
        <v>188</v>
      </c>
      <c r="E88" s="83" t="s">
        <v>20</v>
      </c>
      <c r="F88" s="84">
        <f>F89</f>
        <v>0</v>
      </c>
      <c r="G88" s="7"/>
      <c r="H88" s="7"/>
      <c r="I88" s="7"/>
    </row>
    <row r="89" spans="1:9" s="4" customFormat="1" ht="39" customHeight="1" x14ac:dyDescent="0.3">
      <c r="A89" s="39" t="s">
        <v>30</v>
      </c>
      <c r="B89" s="17" t="s">
        <v>10</v>
      </c>
      <c r="C89" s="17" t="s">
        <v>47</v>
      </c>
      <c r="D89" s="80" t="s">
        <v>188</v>
      </c>
      <c r="E89" s="83" t="s">
        <v>21</v>
      </c>
      <c r="F89" s="84">
        <v>0</v>
      </c>
      <c r="G89" s="7"/>
      <c r="H89" s="7"/>
      <c r="I89" s="7"/>
    </row>
    <row r="90" spans="1:9" s="4" customFormat="1" ht="17.25" customHeight="1" x14ac:dyDescent="0.3">
      <c r="A90" s="19" t="s">
        <v>48</v>
      </c>
      <c r="B90" s="74" t="s">
        <v>10</v>
      </c>
      <c r="C90" s="37" t="s">
        <v>189</v>
      </c>
      <c r="D90" s="88"/>
      <c r="E90" s="37"/>
      <c r="F90" s="44">
        <v>0</v>
      </c>
      <c r="G90" s="6"/>
      <c r="H90" s="6"/>
      <c r="I90" s="6"/>
    </row>
    <row r="91" spans="1:9" s="4" customFormat="1" ht="15.75" customHeight="1" x14ac:dyDescent="0.3">
      <c r="A91" s="19" t="s">
        <v>50</v>
      </c>
      <c r="B91" s="74" t="s">
        <v>10</v>
      </c>
      <c r="C91" s="37" t="s">
        <v>51</v>
      </c>
      <c r="D91" s="88"/>
      <c r="E91" s="37"/>
      <c r="F91" s="35"/>
      <c r="G91" s="6"/>
      <c r="H91" s="6"/>
      <c r="I91" s="6"/>
    </row>
    <row r="92" spans="1:9" s="4" customFormat="1" ht="54" customHeight="1" x14ac:dyDescent="0.3">
      <c r="A92" s="29" t="s">
        <v>166</v>
      </c>
      <c r="B92" s="73" t="s">
        <v>124</v>
      </c>
      <c r="C92" s="86" t="s">
        <v>51</v>
      </c>
      <c r="D92" s="26" t="s">
        <v>167</v>
      </c>
      <c r="E92" s="26"/>
      <c r="F92" s="35">
        <f>F93</f>
        <v>0</v>
      </c>
      <c r="G92" s="6"/>
      <c r="H92" s="6"/>
      <c r="I92" s="6"/>
    </row>
    <row r="93" spans="1:9" s="4" customFormat="1" ht="25.5" customHeight="1" x14ac:dyDescent="0.3">
      <c r="A93" s="29" t="s">
        <v>168</v>
      </c>
      <c r="B93" s="72" t="s">
        <v>124</v>
      </c>
      <c r="C93" s="86" t="s">
        <v>51</v>
      </c>
      <c r="D93" s="26" t="s">
        <v>169</v>
      </c>
      <c r="E93" s="24" t="s">
        <v>106</v>
      </c>
      <c r="F93" s="35">
        <f>F94</f>
        <v>0</v>
      </c>
      <c r="G93" s="6"/>
      <c r="H93" s="6"/>
      <c r="I93" s="6"/>
    </row>
    <row r="94" spans="1:9" s="4" customFormat="1" ht="30" customHeight="1" x14ac:dyDescent="0.3">
      <c r="A94" s="39" t="s">
        <v>19</v>
      </c>
      <c r="B94" s="72" t="s">
        <v>124</v>
      </c>
      <c r="C94" s="86" t="s">
        <v>51</v>
      </c>
      <c r="D94" s="26" t="s">
        <v>169</v>
      </c>
      <c r="E94" s="26">
        <v>200</v>
      </c>
      <c r="F94" s="35">
        <f>F95</f>
        <v>0</v>
      </c>
      <c r="G94" s="6"/>
      <c r="H94" s="6"/>
      <c r="I94" s="6"/>
    </row>
    <row r="95" spans="1:9" s="4" customFormat="1" ht="30.75" customHeight="1" x14ac:dyDescent="0.3">
      <c r="A95" s="39" t="s">
        <v>30</v>
      </c>
      <c r="B95" s="72" t="s">
        <v>124</v>
      </c>
      <c r="C95" s="86" t="s">
        <v>51</v>
      </c>
      <c r="D95" s="26" t="s">
        <v>169</v>
      </c>
      <c r="E95" s="26">
        <v>240</v>
      </c>
      <c r="F95" s="35">
        <v>0</v>
      </c>
      <c r="G95" s="6"/>
      <c r="H95" s="6"/>
      <c r="I95" s="6"/>
    </row>
    <row r="96" spans="1:9" s="4" customFormat="1" ht="30.75" customHeight="1" x14ac:dyDescent="0.3">
      <c r="A96" s="29" t="s">
        <v>178</v>
      </c>
      <c r="B96" s="56" t="s">
        <v>10</v>
      </c>
      <c r="C96" s="17" t="s">
        <v>51</v>
      </c>
      <c r="D96" s="26" t="s">
        <v>179</v>
      </c>
      <c r="E96" s="24" t="s">
        <v>106</v>
      </c>
      <c r="F96" s="47">
        <f>F97</f>
        <v>0</v>
      </c>
      <c r="G96" s="8">
        <f>G97</f>
        <v>0</v>
      </c>
      <c r="H96" s="6"/>
      <c r="I96" s="6"/>
    </row>
    <row r="97" spans="1:9" s="4" customFormat="1" ht="30.75" customHeight="1" x14ac:dyDescent="0.3">
      <c r="A97" s="16" t="s">
        <v>180</v>
      </c>
      <c r="B97" s="56" t="s">
        <v>10</v>
      </c>
      <c r="C97" s="17" t="s">
        <v>51</v>
      </c>
      <c r="D97" s="26" t="s">
        <v>181</v>
      </c>
      <c r="E97" s="26">
        <v>800</v>
      </c>
      <c r="F97" s="47">
        <f>F98</f>
        <v>0</v>
      </c>
      <c r="G97" s="8">
        <f>G98</f>
        <v>0</v>
      </c>
      <c r="H97" s="6"/>
      <c r="I97" s="6"/>
    </row>
    <row r="98" spans="1:9" s="4" customFormat="1" ht="30.75" customHeight="1" x14ac:dyDescent="0.3">
      <c r="A98" s="39" t="s">
        <v>117</v>
      </c>
      <c r="B98" s="56" t="s">
        <v>10</v>
      </c>
      <c r="C98" s="17" t="s">
        <v>51</v>
      </c>
      <c r="D98" s="26" t="s">
        <v>181</v>
      </c>
      <c r="E98" s="26">
        <v>810</v>
      </c>
      <c r="F98" s="35">
        <v>0</v>
      </c>
      <c r="G98" s="6"/>
      <c r="H98" s="6"/>
      <c r="I98" s="6"/>
    </row>
    <row r="99" spans="1:9" s="4" customFormat="1" ht="48" customHeight="1" x14ac:dyDescent="0.3">
      <c r="A99" s="29" t="s">
        <v>52</v>
      </c>
      <c r="B99" s="17" t="s">
        <v>10</v>
      </c>
      <c r="C99" s="17" t="s">
        <v>51</v>
      </c>
      <c r="D99" s="87" t="s">
        <v>170</v>
      </c>
      <c r="E99" s="17"/>
      <c r="F99" s="35">
        <f>F100</f>
        <v>0</v>
      </c>
      <c r="G99" s="6"/>
      <c r="H99" s="6"/>
      <c r="I99" s="6"/>
    </row>
    <row r="100" spans="1:9" s="4" customFormat="1" ht="29.25" customHeight="1" x14ac:dyDescent="0.3">
      <c r="A100" s="36" t="s">
        <v>174</v>
      </c>
      <c r="B100" s="17" t="s">
        <v>10</v>
      </c>
      <c r="C100" s="17" t="s">
        <v>51</v>
      </c>
      <c r="D100" s="48" t="s">
        <v>171</v>
      </c>
      <c r="E100" s="17" t="s">
        <v>106</v>
      </c>
      <c r="F100" s="35">
        <f>F103+F105</f>
        <v>0</v>
      </c>
      <c r="G100" s="6"/>
      <c r="H100" s="6"/>
      <c r="I100" s="6"/>
    </row>
    <row r="101" spans="1:9" s="4" customFormat="1" ht="21" hidden="1" customHeight="1" x14ac:dyDescent="0.3">
      <c r="A101" s="49" t="s">
        <v>53</v>
      </c>
      <c r="B101" s="17" t="s">
        <v>10</v>
      </c>
      <c r="C101" s="17" t="s">
        <v>51</v>
      </c>
      <c r="D101" s="48" t="s">
        <v>54</v>
      </c>
      <c r="E101" s="46" t="s">
        <v>24</v>
      </c>
      <c r="F101" s="23">
        <v>0</v>
      </c>
      <c r="G101" s="7"/>
      <c r="H101" s="7"/>
      <c r="I101" s="7"/>
    </row>
    <row r="102" spans="1:9" s="4" customFormat="1" ht="31.5" hidden="1" customHeight="1" x14ac:dyDescent="0.3">
      <c r="A102" s="39" t="s">
        <v>55</v>
      </c>
      <c r="B102" s="17" t="s">
        <v>10</v>
      </c>
      <c r="C102" s="17" t="s">
        <v>51</v>
      </c>
      <c r="D102" s="48" t="s">
        <v>54</v>
      </c>
      <c r="E102" s="46" t="s">
        <v>56</v>
      </c>
      <c r="F102" s="23">
        <v>0</v>
      </c>
      <c r="G102" s="7"/>
      <c r="H102" s="7"/>
      <c r="I102" s="7"/>
    </row>
    <row r="103" spans="1:9" s="4" customFormat="1" ht="36" customHeight="1" x14ac:dyDescent="0.3">
      <c r="A103" s="39" t="s">
        <v>19</v>
      </c>
      <c r="B103" s="17" t="s">
        <v>10</v>
      </c>
      <c r="C103" s="17" t="s">
        <v>51</v>
      </c>
      <c r="D103" s="48" t="s">
        <v>171</v>
      </c>
      <c r="E103" s="46" t="s">
        <v>20</v>
      </c>
      <c r="F103" s="23">
        <f>F104</f>
        <v>0</v>
      </c>
      <c r="G103" s="7"/>
      <c r="H103" s="7"/>
      <c r="I103" s="7"/>
    </row>
    <row r="104" spans="1:9" s="4" customFormat="1" ht="45.75" customHeight="1" x14ac:dyDescent="0.3">
      <c r="A104" s="39" t="s">
        <v>30</v>
      </c>
      <c r="B104" s="17" t="s">
        <v>10</v>
      </c>
      <c r="C104" s="17" t="s">
        <v>51</v>
      </c>
      <c r="D104" s="48" t="s">
        <v>171</v>
      </c>
      <c r="E104" s="46" t="s">
        <v>21</v>
      </c>
      <c r="F104" s="23">
        <v>0</v>
      </c>
      <c r="G104" s="7"/>
      <c r="H104" s="7"/>
      <c r="I104" s="7"/>
    </row>
    <row r="105" spans="1:9" s="4" customFormat="1" ht="21.75" customHeight="1" x14ac:dyDescent="0.3">
      <c r="A105" s="39" t="s">
        <v>53</v>
      </c>
      <c r="B105" s="17" t="s">
        <v>10</v>
      </c>
      <c r="C105" s="17" t="s">
        <v>51</v>
      </c>
      <c r="D105" s="48" t="s">
        <v>171</v>
      </c>
      <c r="E105" s="46" t="s">
        <v>24</v>
      </c>
      <c r="F105" s="23">
        <f>F106</f>
        <v>0</v>
      </c>
      <c r="G105" s="7"/>
      <c r="H105" s="7"/>
      <c r="I105" s="7"/>
    </row>
    <row r="106" spans="1:9" s="4" customFormat="1" ht="50.25" customHeight="1" x14ac:dyDescent="0.3">
      <c r="A106" s="39" t="s">
        <v>117</v>
      </c>
      <c r="B106" s="17" t="s">
        <v>10</v>
      </c>
      <c r="C106" s="17" t="s">
        <v>51</v>
      </c>
      <c r="D106" s="48" t="s">
        <v>171</v>
      </c>
      <c r="E106" s="46" t="s">
        <v>56</v>
      </c>
      <c r="F106" s="23">
        <v>0</v>
      </c>
      <c r="G106" s="7"/>
      <c r="H106" s="7"/>
      <c r="I106" s="7"/>
    </row>
    <row r="107" spans="1:9" s="4" customFormat="1" ht="19.5" customHeight="1" x14ac:dyDescent="0.3">
      <c r="A107" s="19" t="s">
        <v>57</v>
      </c>
      <c r="B107" s="37" t="s">
        <v>10</v>
      </c>
      <c r="C107" s="37" t="s">
        <v>189</v>
      </c>
      <c r="D107" s="88"/>
      <c r="E107" s="37"/>
      <c r="F107" s="50">
        <f>F108</f>
        <v>205000</v>
      </c>
      <c r="G107" s="7"/>
      <c r="H107" s="7"/>
      <c r="I107" s="7"/>
    </row>
    <row r="108" spans="1:9" s="4" customFormat="1" ht="43.5" customHeight="1" x14ac:dyDescent="0.3">
      <c r="A108" s="39" t="s">
        <v>128</v>
      </c>
      <c r="B108" s="17" t="s">
        <v>10</v>
      </c>
      <c r="C108" s="17" t="s">
        <v>58</v>
      </c>
      <c r="D108" s="87"/>
      <c r="E108" s="17"/>
      <c r="F108" s="50">
        <f>F109</f>
        <v>205000</v>
      </c>
      <c r="G108" s="7"/>
      <c r="H108" s="7"/>
      <c r="I108" s="7"/>
    </row>
    <row r="109" spans="1:9" s="4" customFormat="1" ht="40.5" customHeight="1" x14ac:dyDescent="0.3">
      <c r="A109" s="39" t="s">
        <v>130</v>
      </c>
      <c r="B109" s="17" t="s">
        <v>10</v>
      </c>
      <c r="C109" s="17" t="s">
        <v>58</v>
      </c>
      <c r="D109" s="87" t="s">
        <v>190</v>
      </c>
      <c r="E109" s="17"/>
      <c r="F109" s="50">
        <f>F110+F113+F125+F128+F131</f>
        <v>205000</v>
      </c>
      <c r="G109" s="7"/>
      <c r="H109" s="7"/>
      <c r="I109" s="7"/>
    </row>
    <row r="110" spans="1:9" s="4" customFormat="1" ht="33.75" customHeight="1" x14ac:dyDescent="0.3">
      <c r="A110" s="10" t="s">
        <v>149</v>
      </c>
      <c r="B110" s="17" t="s">
        <v>10</v>
      </c>
      <c r="C110" s="17" t="s">
        <v>58</v>
      </c>
      <c r="D110" s="87" t="s">
        <v>195</v>
      </c>
      <c r="E110" s="17"/>
      <c r="F110" s="50">
        <f>F111</f>
        <v>60000</v>
      </c>
      <c r="G110" s="7"/>
      <c r="H110" s="7"/>
      <c r="I110" s="7"/>
    </row>
    <row r="111" spans="1:9" s="4" customFormat="1" ht="37.5" customHeight="1" x14ac:dyDescent="0.3">
      <c r="A111" s="39" t="s">
        <v>19</v>
      </c>
      <c r="B111" s="17" t="s">
        <v>10</v>
      </c>
      <c r="C111" s="17" t="s">
        <v>58</v>
      </c>
      <c r="D111" s="87" t="s">
        <v>195</v>
      </c>
      <c r="E111" s="83" t="s">
        <v>20</v>
      </c>
      <c r="F111" s="50">
        <f>F112</f>
        <v>60000</v>
      </c>
      <c r="G111" s="7"/>
      <c r="H111" s="7"/>
      <c r="I111" s="7"/>
    </row>
    <row r="112" spans="1:9" s="4" customFormat="1" ht="36" customHeight="1" x14ac:dyDescent="0.3">
      <c r="A112" s="39" t="s">
        <v>30</v>
      </c>
      <c r="B112" s="17" t="s">
        <v>10</v>
      </c>
      <c r="C112" s="17" t="s">
        <v>58</v>
      </c>
      <c r="D112" s="87" t="s">
        <v>195</v>
      </c>
      <c r="E112" s="46" t="s">
        <v>21</v>
      </c>
      <c r="F112" s="23">
        <v>60000</v>
      </c>
      <c r="G112" s="7"/>
      <c r="H112" s="7"/>
      <c r="I112" s="7"/>
    </row>
    <row r="113" spans="1:9" s="4" customFormat="1" ht="32.25" customHeight="1" x14ac:dyDescent="0.3">
      <c r="A113" s="51" t="s">
        <v>150</v>
      </c>
      <c r="B113" s="17" t="s">
        <v>10</v>
      </c>
      <c r="C113" s="17" t="s">
        <v>58</v>
      </c>
      <c r="D113" s="87" t="s">
        <v>194</v>
      </c>
      <c r="E113" s="17"/>
      <c r="F113" s="23">
        <f>F114</f>
        <v>15000</v>
      </c>
      <c r="G113" s="7"/>
      <c r="H113" s="7"/>
      <c r="I113" s="7"/>
    </row>
    <row r="114" spans="1:9" s="4" customFormat="1" ht="33.75" customHeight="1" x14ac:dyDescent="0.3">
      <c r="A114" s="39" t="s">
        <v>19</v>
      </c>
      <c r="B114" s="17" t="s">
        <v>10</v>
      </c>
      <c r="C114" s="17" t="s">
        <v>58</v>
      </c>
      <c r="D114" s="87" t="s">
        <v>194</v>
      </c>
      <c r="E114" s="46" t="s">
        <v>20</v>
      </c>
      <c r="F114" s="23">
        <f>F115</f>
        <v>15000</v>
      </c>
      <c r="G114" s="7"/>
      <c r="H114" s="7"/>
      <c r="I114" s="7"/>
    </row>
    <row r="115" spans="1:9" s="4" customFormat="1" ht="39.75" customHeight="1" x14ac:dyDescent="0.3">
      <c r="A115" s="39" t="s">
        <v>30</v>
      </c>
      <c r="B115" s="17" t="s">
        <v>10</v>
      </c>
      <c r="C115" s="17" t="s">
        <v>58</v>
      </c>
      <c r="D115" s="87" t="s">
        <v>194</v>
      </c>
      <c r="E115" s="46" t="s">
        <v>21</v>
      </c>
      <c r="F115" s="23">
        <v>15000</v>
      </c>
      <c r="G115" s="7"/>
      <c r="H115" s="7"/>
      <c r="I115" s="7"/>
    </row>
    <row r="116" spans="1:9" s="4" customFormat="1" ht="36" hidden="1" customHeight="1" x14ac:dyDescent="0.3">
      <c r="A116" s="16" t="s">
        <v>61</v>
      </c>
      <c r="B116" s="17"/>
      <c r="C116" s="17"/>
      <c r="D116" s="87"/>
      <c r="E116" s="17"/>
      <c r="F116" s="23">
        <f>F117</f>
        <v>130000</v>
      </c>
      <c r="G116" s="7"/>
      <c r="H116" s="7"/>
      <c r="I116" s="7"/>
    </row>
    <row r="117" spans="1:9" s="4" customFormat="1" ht="35.25" hidden="1" customHeight="1" x14ac:dyDescent="0.3">
      <c r="A117" s="16" t="s">
        <v>62</v>
      </c>
      <c r="B117" s="17"/>
      <c r="C117" s="17"/>
      <c r="D117" s="87"/>
      <c r="E117" s="17"/>
      <c r="F117" s="23">
        <v>130000</v>
      </c>
      <c r="G117" s="7"/>
      <c r="H117" s="7"/>
      <c r="I117" s="7"/>
    </row>
    <row r="118" spans="1:9" s="4" customFormat="1" ht="38.25" hidden="1" customHeight="1" x14ac:dyDescent="0.3">
      <c r="A118" s="16" t="s">
        <v>63</v>
      </c>
      <c r="B118" s="17"/>
      <c r="C118" s="17"/>
      <c r="D118" s="87"/>
      <c r="E118" s="17"/>
      <c r="F118" s="23">
        <v>30000</v>
      </c>
      <c r="G118" s="7"/>
      <c r="H118" s="7"/>
      <c r="I118" s="7"/>
    </row>
    <row r="119" spans="1:9" s="4" customFormat="1" ht="3" hidden="1" customHeight="1" x14ac:dyDescent="0.3">
      <c r="A119" s="16" t="s">
        <v>64</v>
      </c>
      <c r="B119" s="17"/>
      <c r="C119" s="17"/>
      <c r="D119" s="87"/>
      <c r="E119" s="17"/>
      <c r="F119" s="23">
        <f>F120+F121+F122+F123+F124</f>
        <v>6000</v>
      </c>
      <c r="G119" s="7"/>
      <c r="H119" s="7"/>
      <c r="I119" s="7"/>
    </row>
    <row r="120" spans="1:9" s="4" customFormat="1" ht="34.5" hidden="1" customHeight="1" x14ac:dyDescent="0.3">
      <c r="A120" s="16" t="s">
        <v>59</v>
      </c>
      <c r="B120" s="17"/>
      <c r="C120" s="17"/>
      <c r="D120" s="87"/>
      <c r="E120" s="17"/>
      <c r="F120" s="23">
        <v>0</v>
      </c>
      <c r="G120" s="7"/>
      <c r="H120" s="7"/>
      <c r="I120" s="7"/>
    </row>
    <row r="121" spans="1:9" s="4" customFormat="1" ht="29.25" hidden="1" customHeight="1" x14ac:dyDescent="0.3">
      <c r="A121" s="16" t="s">
        <v>63</v>
      </c>
      <c r="B121" s="17"/>
      <c r="C121" s="17"/>
      <c r="D121" s="87"/>
      <c r="E121" s="17"/>
      <c r="F121" s="23">
        <v>3000</v>
      </c>
      <c r="G121" s="7"/>
      <c r="H121" s="7"/>
      <c r="I121" s="7"/>
    </row>
    <row r="122" spans="1:9" s="4" customFormat="1" ht="39.75" hidden="1" customHeight="1" x14ac:dyDescent="0.3">
      <c r="A122" s="16" t="s">
        <v>65</v>
      </c>
      <c r="B122" s="17"/>
      <c r="C122" s="17"/>
      <c r="D122" s="87"/>
      <c r="E122" s="17"/>
      <c r="F122" s="23">
        <v>3000</v>
      </c>
      <c r="G122" s="7"/>
      <c r="H122" s="7"/>
      <c r="I122" s="7"/>
    </row>
    <row r="123" spans="1:9" s="4" customFormat="1" ht="29.25" hidden="1" customHeight="1" x14ac:dyDescent="0.3">
      <c r="A123" s="16" t="s">
        <v>66</v>
      </c>
      <c r="B123" s="17"/>
      <c r="C123" s="17"/>
      <c r="D123" s="87"/>
      <c r="E123" s="17"/>
      <c r="F123" s="23">
        <v>0</v>
      </c>
      <c r="G123" s="7"/>
      <c r="H123" s="7"/>
      <c r="I123" s="7"/>
    </row>
    <row r="124" spans="1:9" s="4" customFormat="1" ht="35.25" hidden="1" customHeight="1" x14ac:dyDescent="0.3">
      <c r="A124" s="16" t="s">
        <v>60</v>
      </c>
      <c r="B124" s="17"/>
      <c r="C124" s="17"/>
      <c r="D124" s="87"/>
      <c r="E124" s="17"/>
      <c r="F124" s="23">
        <v>0</v>
      </c>
      <c r="G124" s="7"/>
      <c r="H124" s="7"/>
      <c r="I124" s="7"/>
    </row>
    <row r="125" spans="1:9" s="4" customFormat="1" ht="39" customHeight="1" x14ac:dyDescent="0.3">
      <c r="A125" s="10" t="s">
        <v>151</v>
      </c>
      <c r="B125" s="17" t="s">
        <v>10</v>
      </c>
      <c r="C125" s="17" t="s">
        <v>58</v>
      </c>
      <c r="D125" s="87" t="s">
        <v>193</v>
      </c>
      <c r="E125" s="17"/>
      <c r="F125" s="23">
        <f>F126</f>
        <v>20000</v>
      </c>
      <c r="G125" s="7"/>
      <c r="H125" s="7"/>
      <c r="I125" s="7"/>
    </row>
    <row r="126" spans="1:9" s="4" customFormat="1" ht="41.25" customHeight="1" x14ac:dyDescent="0.3">
      <c r="A126" s="39" t="s">
        <v>19</v>
      </c>
      <c r="B126" s="17" t="s">
        <v>10</v>
      </c>
      <c r="C126" s="17" t="s">
        <v>58</v>
      </c>
      <c r="D126" s="87" t="s">
        <v>193</v>
      </c>
      <c r="E126" s="46" t="s">
        <v>20</v>
      </c>
      <c r="F126" s="23">
        <f>F127</f>
        <v>20000</v>
      </c>
      <c r="G126" s="7"/>
      <c r="H126" s="7"/>
      <c r="I126" s="7"/>
    </row>
    <row r="127" spans="1:9" s="4" customFormat="1" ht="50.25" customHeight="1" x14ac:dyDescent="0.3">
      <c r="A127" s="39" t="s">
        <v>30</v>
      </c>
      <c r="B127" s="17" t="s">
        <v>10</v>
      </c>
      <c r="C127" s="17" t="s">
        <v>58</v>
      </c>
      <c r="D127" s="87" t="s">
        <v>193</v>
      </c>
      <c r="E127" s="46" t="s">
        <v>21</v>
      </c>
      <c r="F127" s="23">
        <v>20000</v>
      </c>
      <c r="G127" s="7"/>
      <c r="H127" s="7"/>
      <c r="I127" s="7"/>
    </row>
    <row r="128" spans="1:9" s="4" customFormat="1" ht="33" customHeight="1" x14ac:dyDescent="0.3">
      <c r="A128" s="10" t="s">
        <v>152</v>
      </c>
      <c r="B128" s="17" t="s">
        <v>10</v>
      </c>
      <c r="C128" s="17" t="s">
        <v>58</v>
      </c>
      <c r="D128" s="87" t="s">
        <v>192</v>
      </c>
      <c r="E128" s="17"/>
      <c r="F128" s="23">
        <f>F129</f>
        <v>35000</v>
      </c>
      <c r="G128" s="7"/>
      <c r="H128" s="7"/>
      <c r="I128" s="7"/>
    </row>
    <row r="129" spans="1:9" s="4" customFormat="1" ht="37.5" customHeight="1" x14ac:dyDescent="0.3">
      <c r="A129" s="39" t="s">
        <v>19</v>
      </c>
      <c r="B129" s="17" t="s">
        <v>10</v>
      </c>
      <c r="C129" s="17" t="s">
        <v>58</v>
      </c>
      <c r="D129" s="87" t="s">
        <v>192</v>
      </c>
      <c r="E129" s="46" t="s">
        <v>20</v>
      </c>
      <c r="F129" s="23">
        <f>F130</f>
        <v>35000</v>
      </c>
      <c r="G129" s="7"/>
      <c r="H129" s="7"/>
      <c r="I129" s="7"/>
    </row>
    <row r="130" spans="1:9" s="4" customFormat="1" ht="50.25" customHeight="1" x14ac:dyDescent="0.3">
      <c r="A130" s="39" t="s">
        <v>30</v>
      </c>
      <c r="B130" s="17" t="s">
        <v>10</v>
      </c>
      <c r="C130" s="17" t="s">
        <v>58</v>
      </c>
      <c r="D130" s="87" t="s">
        <v>192</v>
      </c>
      <c r="E130" s="46" t="s">
        <v>21</v>
      </c>
      <c r="F130" s="23">
        <v>35000</v>
      </c>
      <c r="G130" s="7"/>
      <c r="H130" s="7"/>
      <c r="I130" s="7"/>
    </row>
    <row r="131" spans="1:9" s="4" customFormat="1" ht="43.5" customHeight="1" x14ac:dyDescent="0.3">
      <c r="A131" s="10" t="s">
        <v>154</v>
      </c>
      <c r="B131" s="17" t="s">
        <v>10</v>
      </c>
      <c r="C131" s="17" t="s">
        <v>58</v>
      </c>
      <c r="D131" s="87" t="s">
        <v>191</v>
      </c>
      <c r="E131" s="17"/>
      <c r="F131" s="23">
        <f>F132</f>
        <v>75000</v>
      </c>
      <c r="G131" s="7"/>
      <c r="H131" s="7"/>
      <c r="I131" s="7"/>
    </row>
    <row r="132" spans="1:9" s="4" customFormat="1" ht="34.5" customHeight="1" x14ac:dyDescent="0.3">
      <c r="A132" s="39" t="s">
        <v>19</v>
      </c>
      <c r="B132" s="17" t="s">
        <v>10</v>
      </c>
      <c r="C132" s="17" t="s">
        <v>58</v>
      </c>
      <c r="D132" s="87" t="s">
        <v>191</v>
      </c>
      <c r="E132" s="46" t="s">
        <v>20</v>
      </c>
      <c r="F132" s="23">
        <f>F133</f>
        <v>75000</v>
      </c>
      <c r="G132" s="7"/>
      <c r="H132" s="7"/>
      <c r="I132" s="7"/>
    </row>
    <row r="133" spans="1:9" s="4" customFormat="1" ht="35.25" customHeight="1" x14ac:dyDescent="0.3">
      <c r="A133" s="39" t="s">
        <v>30</v>
      </c>
      <c r="B133" s="17" t="s">
        <v>10</v>
      </c>
      <c r="C133" s="17" t="s">
        <v>58</v>
      </c>
      <c r="D133" s="87" t="s">
        <v>191</v>
      </c>
      <c r="E133" s="46" t="s">
        <v>21</v>
      </c>
      <c r="F133" s="23">
        <v>75000</v>
      </c>
      <c r="G133" s="7"/>
      <c r="H133" s="7"/>
      <c r="I133" s="7"/>
    </row>
    <row r="134" spans="1:9" s="4" customFormat="1" ht="18.75" customHeight="1" x14ac:dyDescent="0.3">
      <c r="A134" s="19" t="s">
        <v>67</v>
      </c>
      <c r="B134" s="37" t="s">
        <v>10</v>
      </c>
      <c r="C134" s="37" t="s">
        <v>68</v>
      </c>
      <c r="D134" s="88"/>
      <c r="E134" s="37"/>
      <c r="F134" s="42">
        <v>15000</v>
      </c>
      <c r="G134" s="7"/>
      <c r="H134" s="7"/>
      <c r="I134" s="7"/>
    </row>
    <row r="135" spans="1:9" s="4" customFormat="1" ht="65.25" customHeight="1" x14ac:dyDescent="0.3">
      <c r="A135" s="16" t="s">
        <v>131</v>
      </c>
      <c r="B135" s="17" t="s">
        <v>10</v>
      </c>
      <c r="C135" s="17" t="s">
        <v>69</v>
      </c>
      <c r="D135" s="87" t="s">
        <v>112</v>
      </c>
      <c r="E135" s="17"/>
      <c r="F135" s="23">
        <v>15000</v>
      </c>
      <c r="G135" s="7"/>
      <c r="H135" s="7"/>
      <c r="I135" s="7"/>
    </row>
    <row r="136" spans="1:9" s="4" customFormat="1" ht="49.5" customHeight="1" x14ac:dyDescent="0.3">
      <c r="A136" s="10" t="s">
        <v>120</v>
      </c>
      <c r="B136" s="17" t="s">
        <v>10</v>
      </c>
      <c r="C136" s="17" t="s">
        <v>69</v>
      </c>
      <c r="D136" s="87" t="s">
        <v>104</v>
      </c>
      <c r="E136" s="17"/>
      <c r="F136" s="23">
        <v>15000</v>
      </c>
      <c r="G136" s="7"/>
      <c r="H136" s="7"/>
      <c r="I136" s="7"/>
    </row>
    <row r="137" spans="1:9" s="4" customFormat="1" ht="41.25" customHeight="1" x14ac:dyDescent="0.3">
      <c r="A137" s="16" t="s">
        <v>70</v>
      </c>
      <c r="B137" s="17" t="s">
        <v>10</v>
      </c>
      <c r="C137" s="17" t="s">
        <v>69</v>
      </c>
      <c r="D137" s="87" t="s">
        <v>177</v>
      </c>
      <c r="E137" s="17" t="s">
        <v>106</v>
      </c>
      <c r="F137" s="23">
        <v>15000</v>
      </c>
      <c r="G137" s="7"/>
      <c r="H137" s="7"/>
      <c r="I137" s="7"/>
    </row>
    <row r="138" spans="1:9" s="4" customFormat="1" ht="36.75" customHeight="1" x14ac:dyDescent="0.3">
      <c r="A138" s="39" t="s">
        <v>19</v>
      </c>
      <c r="B138" s="17" t="s">
        <v>10</v>
      </c>
      <c r="C138" s="17" t="s">
        <v>69</v>
      </c>
      <c r="D138" s="87" t="s">
        <v>177</v>
      </c>
      <c r="E138" s="46" t="s">
        <v>20</v>
      </c>
      <c r="F138" s="23">
        <v>15000</v>
      </c>
      <c r="G138" s="7"/>
      <c r="H138" s="7"/>
      <c r="I138" s="7"/>
    </row>
    <row r="139" spans="1:9" s="4" customFormat="1" ht="39" customHeight="1" x14ac:dyDescent="0.3">
      <c r="A139" s="39" t="s">
        <v>30</v>
      </c>
      <c r="B139" s="17" t="s">
        <v>10</v>
      </c>
      <c r="C139" s="17" t="s">
        <v>69</v>
      </c>
      <c r="D139" s="87" t="s">
        <v>177</v>
      </c>
      <c r="E139" s="17" t="s">
        <v>21</v>
      </c>
      <c r="F139" s="23">
        <v>15000</v>
      </c>
      <c r="G139" s="7"/>
      <c r="H139" s="7"/>
      <c r="I139" s="7"/>
    </row>
    <row r="140" spans="1:9" s="4" customFormat="1" ht="39" customHeight="1" x14ac:dyDescent="0.3">
      <c r="A140" s="19" t="s">
        <v>84</v>
      </c>
      <c r="B140" s="37" t="s">
        <v>10</v>
      </c>
      <c r="C140" s="37" t="s">
        <v>85</v>
      </c>
      <c r="D140" s="88"/>
      <c r="E140" s="37"/>
      <c r="F140" s="43">
        <f>F142</f>
        <v>1932700</v>
      </c>
      <c r="G140" s="7"/>
      <c r="H140" s="7"/>
      <c r="I140" s="7"/>
    </row>
    <row r="141" spans="1:9" s="4" customFormat="1" ht="21.75" customHeight="1" x14ac:dyDescent="0.3">
      <c r="A141" s="39" t="s">
        <v>86</v>
      </c>
      <c r="B141" s="46" t="s">
        <v>10</v>
      </c>
      <c r="C141" s="46" t="s">
        <v>87</v>
      </c>
      <c r="D141" s="89" t="s">
        <v>160</v>
      </c>
      <c r="E141" s="46"/>
      <c r="F141" s="23">
        <f>F142</f>
        <v>1932700</v>
      </c>
      <c r="G141" s="7"/>
      <c r="H141" s="7"/>
      <c r="I141" s="7"/>
    </row>
    <row r="142" spans="1:9" s="4" customFormat="1" ht="39" customHeight="1" x14ac:dyDescent="0.3">
      <c r="A142" s="39" t="s">
        <v>88</v>
      </c>
      <c r="B142" s="46" t="s">
        <v>10</v>
      </c>
      <c r="C142" s="46" t="s">
        <v>87</v>
      </c>
      <c r="D142" s="89" t="s">
        <v>161</v>
      </c>
      <c r="E142" s="46"/>
      <c r="F142" s="23">
        <f>F143</f>
        <v>1932700</v>
      </c>
      <c r="G142" s="7"/>
      <c r="H142" s="7"/>
      <c r="I142" s="7"/>
    </row>
    <row r="143" spans="1:9" s="4" customFormat="1" ht="54" customHeight="1" x14ac:dyDescent="0.3">
      <c r="A143" s="16" t="s">
        <v>89</v>
      </c>
      <c r="B143" s="46" t="s">
        <v>10</v>
      </c>
      <c r="C143" s="46" t="s">
        <v>87</v>
      </c>
      <c r="D143" s="89" t="s">
        <v>162</v>
      </c>
      <c r="E143" s="52" t="s">
        <v>106</v>
      </c>
      <c r="F143" s="71">
        <f>F144</f>
        <v>1932700</v>
      </c>
      <c r="G143" s="7"/>
      <c r="H143" s="7"/>
      <c r="I143" s="7"/>
    </row>
    <row r="144" spans="1:9" s="4" customFormat="1" ht="39" customHeight="1" x14ac:dyDescent="0.3">
      <c r="A144" s="53" t="s">
        <v>80</v>
      </c>
      <c r="B144" s="46" t="s">
        <v>10</v>
      </c>
      <c r="C144" s="46" t="s">
        <v>87</v>
      </c>
      <c r="D144" s="89" t="s">
        <v>162</v>
      </c>
      <c r="E144" s="46" t="s">
        <v>81</v>
      </c>
      <c r="F144" s="23">
        <f>F145</f>
        <v>1932700</v>
      </c>
      <c r="G144" s="7"/>
      <c r="H144" s="7"/>
      <c r="I144" s="7"/>
    </row>
    <row r="145" spans="1:9" s="4" customFormat="1" ht="39" customHeight="1" x14ac:dyDescent="0.3">
      <c r="A145" s="16" t="s">
        <v>90</v>
      </c>
      <c r="B145" s="46" t="s">
        <v>10</v>
      </c>
      <c r="C145" s="46" t="s">
        <v>87</v>
      </c>
      <c r="D145" s="89" t="s">
        <v>162</v>
      </c>
      <c r="E145" s="54" t="s">
        <v>83</v>
      </c>
      <c r="F145" s="23">
        <v>1932700</v>
      </c>
      <c r="G145" s="7"/>
      <c r="H145" s="7"/>
      <c r="I145" s="7"/>
    </row>
    <row r="146" spans="1:9" s="4" customFormat="1" ht="18" customHeight="1" x14ac:dyDescent="0.3">
      <c r="A146" s="19" t="s">
        <v>71</v>
      </c>
      <c r="B146" s="37" t="s">
        <v>10</v>
      </c>
      <c r="C146" s="37" t="s">
        <v>72</v>
      </c>
      <c r="D146" s="88"/>
      <c r="E146" s="37"/>
      <c r="F146" s="43">
        <v>203000</v>
      </c>
      <c r="G146" s="7"/>
      <c r="H146" s="7"/>
      <c r="I146" s="7"/>
    </row>
    <row r="147" spans="1:9" s="4" customFormat="1" ht="18" customHeight="1" x14ac:dyDescent="0.3">
      <c r="A147" s="55" t="s">
        <v>118</v>
      </c>
      <c r="B147" s="56" t="s">
        <v>10</v>
      </c>
      <c r="C147" s="56" t="s">
        <v>73</v>
      </c>
      <c r="D147" s="87" t="s">
        <v>156</v>
      </c>
      <c r="E147" s="56"/>
      <c r="F147" s="50">
        <f>F152+F155</f>
        <v>203000</v>
      </c>
      <c r="G147" s="7"/>
      <c r="H147" s="7"/>
      <c r="I147" s="7"/>
    </row>
    <row r="148" spans="1:9" s="4" customFormat="1" ht="44.25" customHeight="1" x14ac:dyDescent="0.3">
      <c r="A148" s="16" t="s">
        <v>132</v>
      </c>
      <c r="B148" s="17" t="s">
        <v>10</v>
      </c>
      <c r="C148" s="17" t="s">
        <v>73</v>
      </c>
      <c r="D148" s="87" t="s">
        <v>157</v>
      </c>
      <c r="E148" s="17"/>
      <c r="F148" s="23">
        <f>F149</f>
        <v>28000</v>
      </c>
      <c r="G148" s="7"/>
      <c r="H148" s="7"/>
      <c r="I148" s="7"/>
    </row>
    <row r="149" spans="1:9" s="4" customFormat="1" ht="44.25" customHeight="1" x14ac:dyDescent="0.3">
      <c r="A149" s="10" t="s">
        <v>119</v>
      </c>
      <c r="B149" s="17" t="s">
        <v>10</v>
      </c>
      <c r="C149" s="17" t="s">
        <v>73</v>
      </c>
      <c r="D149" s="87" t="s">
        <v>158</v>
      </c>
      <c r="E149" s="17"/>
      <c r="F149" s="23">
        <f>F150</f>
        <v>28000</v>
      </c>
      <c r="G149" s="7"/>
      <c r="H149" s="7"/>
      <c r="I149" s="7"/>
    </row>
    <row r="150" spans="1:9" s="4" customFormat="1" ht="33.75" customHeight="1" x14ac:dyDescent="0.3">
      <c r="A150" s="16" t="s">
        <v>74</v>
      </c>
      <c r="B150" s="17" t="s">
        <v>34</v>
      </c>
      <c r="C150" s="17" t="s">
        <v>73</v>
      </c>
      <c r="D150" s="87" t="s">
        <v>158</v>
      </c>
      <c r="E150" s="17" t="s">
        <v>106</v>
      </c>
      <c r="F150" s="23">
        <f>F151</f>
        <v>28000</v>
      </c>
      <c r="G150" s="7"/>
      <c r="H150" s="7"/>
      <c r="I150" s="7"/>
    </row>
    <row r="151" spans="1:9" s="4" customFormat="1" ht="30" customHeight="1" x14ac:dyDescent="0.3">
      <c r="A151" s="39" t="s">
        <v>75</v>
      </c>
      <c r="B151" s="17" t="s">
        <v>34</v>
      </c>
      <c r="C151" s="17" t="s">
        <v>73</v>
      </c>
      <c r="D151" s="87" t="s">
        <v>158</v>
      </c>
      <c r="E151" s="46" t="s">
        <v>76</v>
      </c>
      <c r="F151" s="23">
        <f>F152</f>
        <v>28000</v>
      </c>
      <c r="G151" s="7"/>
      <c r="H151" s="7"/>
      <c r="I151" s="7"/>
    </row>
    <row r="152" spans="1:9" s="4" customFormat="1" ht="39" customHeight="1" x14ac:dyDescent="0.3">
      <c r="A152" s="39" t="s">
        <v>77</v>
      </c>
      <c r="B152" s="17" t="s">
        <v>34</v>
      </c>
      <c r="C152" s="17" t="s">
        <v>73</v>
      </c>
      <c r="D152" s="87" t="s">
        <v>158</v>
      </c>
      <c r="E152" s="46" t="s">
        <v>78</v>
      </c>
      <c r="F152" s="23">
        <v>28000</v>
      </c>
      <c r="G152" s="7"/>
      <c r="H152" s="7"/>
      <c r="I152" s="7"/>
    </row>
    <row r="153" spans="1:9" s="4" customFormat="1" ht="140.25" customHeight="1" x14ac:dyDescent="0.3">
      <c r="A153" s="57" t="s">
        <v>79</v>
      </c>
      <c r="B153" s="17" t="s">
        <v>34</v>
      </c>
      <c r="C153" s="17" t="s">
        <v>73</v>
      </c>
      <c r="D153" s="87" t="s">
        <v>159</v>
      </c>
      <c r="E153" s="83" t="s">
        <v>106</v>
      </c>
      <c r="F153" s="23">
        <f>F154</f>
        <v>175000</v>
      </c>
      <c r="G153" s="7"/>
      <c r="H153" s="7"/>
      <c r="I153" s="7"/>
    </row>
    <row r="154" spans="1:9" s="4" customFormat="1" ht="33" customHeight="1" x14ac:dyDescent="0.3">
      <c r="A154" s="53" t="s">
        <v>80</v>
      </c>
      <c r="B154" s="17" t="s">
        <v>34</v>
      </c>
      <c r="C154" s="17" t="s">
        <v>73</v>
      </c>
      <c r="D154" s="87" t="s">
        <v>159</v>
      </c>
      <c r="E154" s="83" t="s">
        <v>81</v>
      </c>
      <c r="F154" s="23">
        <f>F155</f>
        <v>175000</v>
      </c>
      <c r="G154" s="7"/>
      <c r="H154" s="7"/>
      <c r="I154" s="7"/>
    </row>
    <row r="155" spans="1:9" s="4" customFormat="1" ht="33" customHeight="1" x14ac:dyDescent="0.3">
      <c r="A155" s="58" t="s">
        <v>82</v>
      </c>
      <c r="B155" s="17" t="s">
        <v>34</v>
      </c>
      <c r="C155" s="17" t="s">
        <v>73</v>
      </c>
      <c r="D155" s="87" t="s">
        <v>159</v>
      </c>
      <c r="E155" s="46" t="s">
        <v>83</v>
      </c>
      <c r="F155" s="23">
        <v>175000</v>
      </c>
      <c r="G155" s="7"/>
      <c r="H155" s="7"/>
      <c r="I155" s="7"/>
    </row>
    <row r="156" spans="1:9" s="4" customFormat="1" ht="57" hidden="1" customHeight="1" x14ac:dyDescent="0.3">
      <c r="A156" s="16" t="s">
        <v>91</v>
      </c>
      <c r="B156" s="46" t="s">
        <v>10</v>
      </c>
      <c r="C156" s="46" t="s">
        <v>87</v>
      </c>
      <c r="D156" s="89" t="s">
        <v>92</v>
      </c>
      <c r="E156" s="52"/>
      <c r="F156" s="23">
        <v>0</v>
      </c>
      <c r="G156" s="7"/>
      <c r="H156" s="7"/>
      <c r="I156" s="7"/>
    </row>
    <row r="157" spans="1:9" s="4" customFormat="1" ht="21" hidden="1" customHeight="1" x14ac:dyDescent="0.3">
      <c r="A157" s="53" t="s">
        <v>80</v>
      </c>
      <c r="B157" s="46" t="s">
        <v>10</v>
      </c>
      <c r="C157" s="46" t="s">
        <v>87</v>
      </c>
      <c r="D157" s="89" t="s">
        <v>92</v>
      </c>
      <c r="E157" s="46" t="s">
        <v>81</v>
      </c>
      <c r="F157" s="23">
        <v>0</v>
      </c>
      <c r="G157" s="7"/>
      <c r="H157" s="7"/>
      <c r="I157" s="7"/>
    </row>
    <row r="158" spans="1:9" s="4" customFormat="1" ht="20.25" hidden="1" customHeight="1" x14ac:dyDescent="0.3">
      <c r="A158" s="16" t="s">
        <v>90</v>
      </c>
      <c r="B158" s="46" t="s">
        <v>10</v>
      </c>
      <c r="C158" s="46" t="s">
        <v>87</v>
      </c>
      <c r="D158" s="89" t="s">
        <v>92</v>
      </c>
      <c r="E158" s="54" t="s">
        <v>83</v>
      </c>
      <c r="F158" s="23">
        <v>0</v>
      </c>
      <c r="G158" s="7"/>
      <c r="H158" s="7"/>
      <c r="I158" s="7"/>
    </row>
    <row r="159" spans="1:9" s="4" customFormat="1" ht="22.5" customHeight="1" x14ac:dyDescent="0.3">
      <c r="A159" s="53" t="s">
        <v>93</v>
      </c>
      <c r="B159" s="59" t="s">
        <v>10</v>
      </c>
      <c r="C159" s="60" t="s">
        <v>94</v>
      </c>
      <c r="D159" s="90"/>
      <c r="E159" s="60"/>
      <c r="F159" s="42">
        <f>F163</f>
        <v>5000</v>
      </c>
      <c r="G159" s="7"/>
      <c r="H159" s="7"/>
      <c r="I159" s="7"/>
    </row>
    <row r="160" spans="1:9" s="4" customFormat="1" ht="18.75" customHeight="1" x14ac:dyDescent="0.3">
      <c r="A160" s="58" t="s">
        <v>93</v>
      </c>
      <c r="B160" s="61" t="s">
        <v>10</v>
      </c>
      <c r="C160" s="62" t="s">
        <v>101</v>
      </c>
      <c r="D160" s="91" t="s">
        <v>164</v>
      </c>
      <c r="E160" s="62"/>
      <c r="F160" s="63">
        <v>5000</v>
      </c>
      <c r="G160" s="7"/>
      <c r="H160" s="7"/>
      <c r="I160" s="7"/>
    </row>
    <row r="161" spans="1:9" s="4" customFormat="1" ht="30.75" customHeight="1" x14ac:dyDescent="0.3">
      <c r="A161" s="49" t="s">
        <v>95</v>
      </c>
      <c r="B161" s="61" t="s">
        <v>10</v>
      </c>
      <c r="C161" s="62" t="s">
        <v>101</v>
      </c>
      <c r="D161" s="92" t="s">
        <v>165</v>
      </c>
      <c r="E161" s="64"/>
      <c r="F161" s="63">
        <v>5000</v>
      </c>
      <c r="G161" s="7"/>
      <c r="H161" s="7"/>
      <c r="I161" s="7"/>
    </row>
    <row r="162" spans="1:9" s="4" customFormat="1" ht="77.25" customHeight="1" x14ac:dyDescent="0.3">
      <c r="A162" s="16" t="s">
        <v>96</v>
      </c>
      <c r="B162" s="61" t="s">
        <v>10</v>
      </c>
      <c r="C162" s="62" t="s">
        <v>101</v>
      </c>
      <c r="D162" s="92" t="s">
        <v>163</v>
      </c>
      <c r="E162" s="64" t="s">
        <v>106</v>
      </c>
      <c r="F162" s="63">
        <v>5000</v>
      </c>
      <c r="G162" s="7"/>
      <c r="H162" s="7"/>
      <c r="I162" s="7"/>
    </row>
    <row r="163" spans="1:9" s="4" customFormat="1" ht="25.5" customHeight="1" x14ac:dyDescent="0.3">
      <c r="A163" s="65" t="s">
        <v>80</v>
      </c>
      <c r="B163" s="61" t="s">
        <v>10</v>
      </c>
      <c r="C163" s="62" t="s">
        <v>101</v>
      </c>
      <c r="D163" s="92" t="s">
        <v>163</v>
      </c>
      <c r="E163" s="54" t="s">
        <v>81</v>
      </c>
      <c r="F163" s="63">
        <v>5000</v>
      </c>
      <c r="G163" s="7"/>
      <c r="H163" s="7"/>
      <c r="I163" s="7"/>
    </row>
    <row r="164" spans="1:9" s="4" customFormat="1" ht="30.75" customHeight="1" x14ac:dyDescent="0.3">
      <c r="A164" s="16" t="s">
        <v>90</v>
      </c>
      <c r="B164" s="61" t="s">
        <v>10</v>
      </c>
      <c r="C164" s="62" t="s">
        <v>101</v>
      </c>
      <c r="D164" s="92" t="s">
        <v>163</v>
      </c>
      <c r="E164" s="66" t="s">
        <v>83</v>
      </c>
      <c r="F164" s="67">
        <v>5000</v>
      </c>
      <c r="G164" s="7"/>
      <c r="H164" s="7"/>
      <c r="I164" s="7"/>
    </row>
    <row r="165" spans="1:9" s="4" customFormat="1" ht="16.5" customHeight="1" x14ac:dyDescent="0.3">
      <c r="A165" s="68" t="s">
        <v>97</v>
      </c>
      <c r="B165" s="69"/>
      <c r="C165" s="69"/>
      <c r="D165" s="93"/>
      <c r="E165" s="69"/>
      <c r="F165" s="70">
        <f>F11</f>
        <v>4962337</v>
      </c>
    </row>
    <row r="166" spans="1:9" s="4" customFormat="1" ht="15.6" x14ac:dyDescent="0.3">
      <c r="F166" s="9"/>
    </row>
    <row r="167" spans="1:9" s="4" customFormat="1" ht="15.6" x14ac:dyDescent="0.3">
      <c r="F167" s="9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workbookViewId="0">
      <selection activeCell="F8" sqref="F8:F9"/>
    </sheetView>
  </sheetViews>
  <sheetFormatPr defaultColWidth="19.88671875" defaultRowHeight="10.199999999999999" x14ac:dyDescent="0.2"/>
  <cols>
    <col min="1" max="1" width="53.44140625" style="1" customWidth="1"/>
    <col min="2" max="2" width="0.5546875" style="1" hidden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01" t="s">
        <v>98</v>
      </c>
      <c r="B1" s="101"/>
      <c r="C1" s="101"/>
      <c r="D1" s="101"/>
      <c r="E1" s="101"/>
      <c r="F1" s="101"/>
    </row>
    <row r="2" spans="1:9" ht="13.5" customHeight="1" x14ac:dyDescent="0.2">
      <c r="A2" s="102" t="s">
        <v>183</v>
      </c>
      <c r="B2" s="102"/>
      <c r="C2" s="102"/>
      <c r="D2" s="102"/>
      <c r="E2" s="102"/>
      <c r="F2" s="102"/>
    </row>
    <row r="3" spans="1:9" ht="14.25" customHeight="1" x14ac:dyDescent="0.2">
      <c r="A3" s="103" t="s">
        <v>133</v>
      </c>
      <c r="B3" s="103"/>
      <c r="C3" s="103"/>
      <c r="D3" s="103"/>
      <c r="E3" s="103"/>
      <c r="F3" s="103"/>
    </row>
    <row r="4" spans="1:9" ht="14.25" customHeight="1" x14ac:dyDescent="0.2">
      <c r="A4" s="103"/>
      <c r="B4" s="103"/>
      <c r="C4" s="103"/>
      <c r="D4" s="103"/>
      <c r="E4" s="103"/>
      <c r="F4" s="103"/>
    </row>
    <row r="5" spans="1:9" ht="45.75" customHeight="1" x14ac:dyDescent="0.2">
      <c r="A5" s="104" t="s">
        <v>204</v>
      </c>
      <c r="B5" s="104"/>
      <c r="C5" s="104"/>
      <c r="D5" s="104"/>
      <c r="E5" s="104"/>
      <c r="F5" s="104"/>
    </row>
    <row r="6" spans="1:9" ht="25.5" customHeight="1" x14ac:dyDescent="0.2">
      <c r="A6" s="105"/>
      <c r="B6" s="105"/>
      <c r="C6" s="105"/>
      <c r="D6" s="105"/>
      <c r="E6" s="105"/>
      <c r="F6" s="105"/>
    </row>
    <row r="7" spans="1:9" ht="9.75" customHeight="1" x14ac:dyDescent="0.2">
      <c r="A7" s="106"/>
      <c r="B7" s="106"/>
      <c r="C7" s="106"/>
      <c r="D7" s="106"/>
      <c r="E7" s="106"/>
      <c r="F7" s="106"/>
    </row>
    <row r="8" spans="1:9" s="4" customFormat="1" ht="32.25" customHeight="1" x14ac:dyDescent="0.3">
      <c r="A8" s="99" t="s">
        <v>0</v>
      </c>
      <c r="B8" s="99" t="s">
        <v>1</v>
      </c>
      <c r="C8" s="99" t="s">
        <v>2</v>
      </c>
      <c r="D8" s="99" t="s">
        <v>3</v>
      </c>
      <c r="E8" s="99" t="s">
        <v>4</v>
      </c>
      <c r="F8" s="107" t="s">
        <v>206</v>
      </c>
      <c r="G8" s="3"/>
      <c r="H8" s="3"/>
      <c r="I8" s="3"/>
    </row>
    <row r="9" spans="1:9" s="4" customFormat="1" ht="39.75" customHeight="1" x14ac:dyDescent="0.3">
      <c r="A9" s="100"/>
      <c r="B9" s="100"/>
      <c r="C9" s="100"/>
      <c r="D9" s="100"/>
      <c r="E9" s="100"/>
      <c r="F9" s="108"/>
      <c r="G9" s="5"/>
      <c r="H9" s="5"/>
      <c r="I9" s="5"/>
    </row>
    <row r="10" spans="1:9" s="4" customFormat="1" ht="20.25" customHeight="1" x14ac:dyDescent="0.3">
      <c r="A10" s="11" t="s">
        <v>5</v>
      </c>
      <c r="B10" s="11" t="s">
        <v>6</v>
      </c>
      <c r="C10" s="11" t="s">
        <v>7</v>
      </c>
      <c r="D10" s="11" t="s">
        <v>8</v>
      </c>
      <c r="E10" s="11" t="s">
        <v>9</v>
      </c>
      <c r="F10" s="12">
        <v>6</v>
      </c>
      <c r="G10" s="5"/>
      <c r="H10" s="5"/>
      <c r="I10" s="5"/>
    </row>
    <row r="11" spans="1:9" s="4" customFormat="1" ht="42.75" customHeight="1" thickBot="1" x14ac:dyDescent="0.35">
      <c r="A11" s="13" t="s">
        <v>134</v>
      </c>
      <c r="B11" s="14" t="s">
        <v>10</v>
      </c>
      <c r="C11" s="14"/>
      <c r="D11" s="14"/>
      <c r="E11" s="14"/>
      <c r="F11" s="15">
        <v>4962337</v>
      </c>
      <c r="G11" s="6"/>
      <c r="H11" s="6"/>
      <c r="I11" s="6"/>
    </row>
    <row r="12" spans="1:9" s="4" customFormat="1" ht="25.5" customHeight="1" thickBot="1" x14ac:dyDescent="0.35">
      <c r="A12" s="16" t="s">
        <v>11</v>
      </c>
      <c r="B12" s="17" t="s">
        <v>10</v>
      </c>
      <c r="C12" s="17" t="s">
        <v>12</v>
      </c>
      <c r="D12" s="17"/>
      <c r="E12" s="17"/>
      <c r="F12" s="18">
        <f>F30+F45+F51</f>
        <v>2281766</v>
      </c>
      <c r="G12" s="6"/>
      <c r="H12" s="6"/>
      <c r="I12" s="6"/>
    </row>
    <row r="13" spans="1:9" s="4" customFormat="1" ht="1.5" hidden="1" customHeight="1" x14ac:dyDescent="0.3">
      <c r="A13" s="19"/>
      <c r="B13" s="17"/>
      <c r="C13" s="20"/>
      <c r="D13" s="20"/>
      <c r="E13" s="20"/>
      <c r="F13" s="21"/>
      <c r="G13" s="7"/>
      <c r="H13" s="7"/>
      <c r="I13" s="7"/>
    </row>
    <row r="14" spans="1:9" s="4" customFormat="1" ht="45" hidden="1" customHeight="1" x14ac:dyDescent="0.3">
      <c r="A14" s="16"/>
      <c r="B14" s="17"/>
      <c r="C14" s="17"/>
      <c r="D14" s="22"/>
      <c r="E14" s="17"/>
      <c r="F14" s="23"/>
      <c r="G14" s="7"/>
      <c r="H14" s="7"/>
      <c r="I14" s="7"/>
    </row>
    <row r="15" spans="1:9" s="4" customFormat="1" ht="36.75" hidden="1" customHeight="1" x14ac:dyDescent="0.3">
      <c r="A15" s="16"/>
      <c r="B15" s="17"/>
      <c r="C15" s="17"/>
      <c r="D15" s="22"/>
      <c r="E15" s="17"/>
      <c r="F15" s="23"/>
      <c r="G15" s="7"/>
      <c r="H15" s="7"/>
      <c r="I15" s="7"/>
    </row>
    <row r="16" spans="1:9" s="4" customFormat="1" ht="61.5" hidden="1" customHeight="1" x14ac:dyDescent="0.3">
      <c r="A16" s="16"/>
      <c r="B16" s="17"/>
      <c r="C16" s="17"/>
      <c r="D16" s="22"/>
      <c r="E16" s="17"/>
      <c r="F16" s="23"/>
      <c r="G16" s="7"/>
      <c r="H16" s="7"/>
      <c r="I16" s="7"/>
    </row>
    <row r="17" spans="1:9" s="4" customFormat="1" ht="25.5" hidden="1" customHeight="1" x14ac:dyDescent="0.3">
      <c r="A17" s="16"/>
      <c r="B17" s="17"/>
      <c r="C17" s="17"/>
      <c r="D17" s="22"/>
      <c r="E17" s="17"/>
      <c r="F17" s="23"/>
      <c r="G17" s="7"/>
      <c r="H17" s="7"/>
      <c r="I17" s="7"/>
    </row>
    <row r="18" spans="1:9" s="4" customFormat="1" ht="68.25" hidden="1" customHeight="1" x14ac:dyDescent="0.3">
      <c r="A18" s="19" t="s">
        <v>17</v>
      </c>
      <c r="B18" s="17" t="s">
        <v>10</v>
      </c>
      <c r="C18" s="17" t="s">
        <v>18</v>
      </c>
      <c r="D18" s="17"/>
      <c r="E18" s="17"/>
      <c r="F18" s="21">
        <f>F20</f>
        <v>0</v>
      </c>
      <c r="G18" s="7"/>
      <c r="H18" s="7"/>
      <c r="I18" s="7"/>
    </row>
    <row r="19" spans="1:9" s="4" customFormat="1" ht="1.5" hidden="1" customHeight="1" x14ac:dyDescent="0.3">
      <c r="A19" s="16" t="s">
        <v>131</v>
      </c>
      <c r="B19" s="24" t="s">
        <v>10</v>
      </c>
      <c r="C19" s="25" t="s">
        <v>18</v>
      </c>
      <c r="D19" s="26" t="s">
        <v>102</v>
      </c>
      <c r="E19" s="26" t="s">
        <v>103</v>
      </c>
      <c r="F19" s="27">
        <v>0</v>
      </c>
      <c r="G19" s="7"/>
      <c r="H19" s="7"/>
      <c r="I19" s="7"/>
    </row>
    <row r="20" spans="1:9" s="4" customFormat="1" ht="77.25" hidden="1" customHeight="1" thickBot="1" x14ac:dyDescent="0.35">
      <c r="A20" s="28" t="s">
        <v>135</v>
      </c>
      <c r="B20" s="24" t="s">
        <v>10</v>
      </c>
      <c r="C20" s="25" t="s">
        <v>18</v>
      </c>
      <c r="D20" s="26" t="s">
        <v>104</v>
      </c>
      <c r="E20" s="26"/>
      <c r="F20" s="23">
        <v>0</v>
      </c>
      <c r="G20" s="7"/>
      <c r="H20" s="7"/>
      <c r="I20" s="7"/>
    </row>
    <row r="21" spans="1:9" s="4" customFormat="1" ht="37.5" hidden="1" customHeight="1" x14ac:dyDescent="0.3">
      <c r="A21" s="29" t="s">
        <v>107</v>
      </c>
      <c r="B21" s="24" t="s">
        <v>10</v>
      </c>
      <c r="C21" s="25" t="s">
        <v>18</v>
      </c>
      <c r="D21" s="26" t="s">
        <v>105</v>
      </c>
      <c r="E21" s="24" t="s">
        <v>106</v>
      </c>
      <c r="F21" s="23">
        <v>0</v>
      </c>
      <c r="G21" s="7"/>
      <c r="H21" s="7"/>
      <c r="I21" s="7"/>
    </row>
    <row r="22" spans="1:9" s="4" customFormat="1" ht="1.5" hidden="1" customHeight="1" x14ac:dyDescent="0.3">
      <c r="A22" s="29" t="s">
        <v>28</v>
      </c>
      <c r="B22" s="24" t="s">
        <v>10</v>
      </c>
      <c r="C22" s="25" t="s">
        <v>18</v>
      </c>
      <c r="D22" s="26" t="s">
        <v>105</v>
      </c>
      <c r="E22" s="26">
        <v>100</v>
      </c>
      <c r="F22" s="23">
        <v>0</v>
      </c>
      <c r="G22" s="7"/>
      <c r="H22" s="7"/>
      <c r="I22" s="7"/>
    </row>
    <row r="23" spans="1:9" s="4" customFormat="1" ht="41.25" hidden="1" customHeight="1" x14ac:dyDescent="0.3">
      <c r="A23" s="29" t="s">
        <v>29</v>
      </c>
      <c r="B23" s="24" t="s">
        <v>10</v>
      </c>
      <c r="C23" s="25" t="s">
        <v>18</v>
      </c>
      <c r="D23" s="26" t="s">
        <v>105</v>
      </c>
      <c r="E23" s="26">
        <v>120</v>
      </c>
      <c r="F23" s="23">
        <v>0</v>
      </c>
      <c r="G23" s="7"/>
      <c r="H23" s="7"/>
      <c r="I23" s="7"/>
    </row>
    <row r="24" spans="1:9" s="4" customFormat="1" ht="0.75" hidden="1" customHeight="1" x14ac:dyDescent="0.3">
      <c r="A24" s="30" t="s">
        <v>22</v>
      </c>
      <c r="B24" s="31" t="s">
        <v>10</v>
      </c>
      <c r="C24" s="32" t="s">
        <v>23</v>
      </c>
      <c r="D24" s="31"/>
      <c r="E24" s="33"/>
      <c r="F24" s="34">
        <f>F25</f>
        <v>0</v>
      </c>
      <c r="G24" s="6"/>
      <c r="H24" s="6"/>
      <c r="I24" s="6"/>
    </row>
    <row r="25" spans="1:9" s="4" customFormat="1" ht="2.25" hidden="1" customHeight="1" x14ac:dyDescent="0.3">
      <c r="A25" s="16" t="s">
        <v>13</v>
      </c>
      <c r="B25" s="24" t="s">
        <v>10</v>
      </c>
      <c r="C25" s="25" t="s">
        <v>23</v>
      </c>
      <c r="D25" s="26" t="s">
        <v>102</v>
      </c>
      <c r="E25" s="26"/>
      <c r="F25" s="35">
        <f>F26</f>
        <v>0</v>
      </c>
      <c r="G25" s="6"/>
      <c r="H25" s="6"/>
      <c r="I25" s="6"/>
    </row>
    <row r="26" spans="1:9" s="4" customFormat="1" ht="78" hidden="1" customHeight="1" x14ac:dyDescent="0.3">
      <c r="A26" s="36" t="s">
        <v>111</v>
      </c>
      <c r="B26" s="24" t="s">
        <v>10</v>
      </c>
      <c r="C26" s="25" t="s">
        <v>23</v>
      </c>
      <c r="D26" s="26" t="s">
        <v>104</v>
      </c>
      <c r="E26" s="26"/>
      <c r="F26" s="35">
        <f>F27</f>
        <v>0</v>
      </c>
      <c r="G26" s="6"/>
      <c r="H26" s="6"/>
      <c r="I26" s="6"/>
    </row>
    <row r="27" spans="1:9" s="4" customFormat="1" ht="17.25" hidden="1" customHeight="1" x14ac:dyDescent="0.3">
      <c r="A27" s="29" t="s">
        <v>108</v>
      </c>
      <c r="B27" s="24" t="s">
        <v>10</v>
      </c>
      <c r="C27" s="25" t="s">
        <v>23</v>
      </c>
      <c r="D27" s="26" t="s">
        <v>114</v>
      </c>
      <c r="E27" s="24" t="s">
        <v>106</v>
      </c>
      <c r="F27" s="23">
        <f>F28</f>
        <v>0</v>
      </c>
      <c r="G27" s="7"/>
      <c r="H27" s="7"/>
      <c r="I27" s="7"/>
    </row>
    <row r="28" spans="1:9" s="4" customFormat="1" ht="26.25" hidden="1" customHeight="1" x14ac:dyDescent="0.3">
      <c r="A28" s="29" t="s">
        <v>109</v>
      </c>
      <c r="B28" s="24" t="s">
        <v>10</v>
      </c>
      <c r="C28" s="25" t="s">
        <v>23</v>
      </c>
      <c r="D28" s="26" t="s">
        <v>114</v>
      </c>
      <c r="E28" s="26">
        <v>800</v>
      </c>
      <c r="F28" s="23">
        <f>F29</f>
        <v>0</v>
      </c>
      <c r="G28" s="7"/>
      <c r="H28" s="7"/>
      <c r="I28" s="7"/>
    </row>
    <row r="29" spans="1:9" s="4" customFormat="1" ht="18.75" hidden="1" customHeight="1" x14ac:dyDescent="0.3">
      <c r="A29" s="29" t="s">
        <v>110</v>
      </c>
      <c r="B29" s="24" t="s">
        <v>10</v>
      </c>
      <c r="C29" s="25" t="s">
        <v>23</v>
      </c>
      <c r="D29" s="26" t="s">
        <v>114</v>
      </c>
      <c r="E29" s="26">
        <v>870</v>
      </c>
      <c r="F29" s="23">
        <v>0</v>
      </c>
      <c r="G29" s="7"/>
      <c r="H29" s="7"/>
      <c r="I29" s="7"/>
    </row>
    <row r="30" spans="1:9" s="4" customFormat="1" ht="65.25" customHeight="1" x14ac:dyDescent="0.3">
      <c r="A30" s="19" t="s">
        <v>25</v>
      </c>
      <c r="B30" s="37" t="s">
        <v>10</v>
      </c>
      <c r="C30" s="37" t="s">
        <v>26</v>
      </c>
      <c r="D30" s="37"/>
      <c r="E30" s="37"/>
      <c r="F30" s="38">
        <f>F31</f>
        <v>2227766</v>
      </c>
      <c r="G30" s="6"/>
      <c r="H30" s="6"/>
      <c r="I30" s="6"/>
    </row>
    <row r="31" spans="1:9" s="4" customFormat="1" ht="62.25" customHeight="1" x14ac:dyDescent="0.3">
      <c r="A31" s="16" t="s">
        <v>131</v>
      </c>
      <c r="B31" s="24" t="s">
        <v>10</v>
      </c>
      <c r="C31" s="25" t="s">
        <v>26</v>
      </c>
      <c r="D31" s="26" t="s">
        <v>102</v>
      </c>
      <c r="E31" s="26"/>
      <c r="F31" s="35">
        <f>F32</f>
        <v>2227766</v>
      </c>
      <c r="G31" s="6"/>
      <c r="H31" s="6"/>
      <c r="I31" s="6"/>
    </row>
    <row r="32" spans="1:9" s="4" customFormat="1" ht="59.25" customHeight="1" x14ac:dyDescent="0.3">
      <c r="A32" s="10" t="s">
        <v>136</v>
      </c>
      <c r="B32" s="24" t="s">
        <v>10</v>
      </c>
      <c r="C32" s="25" t="s">
        <v>26</v>
      </c>
      <c r="D32" s="26" t="s">
        <v>104</v>
      </c>
      <c r="E32" s="26"/>
      <c r="F32" s="35">
        <f>F33+F41</f>
        <v>2227766</v>
      </c>
      <c r="G32" s="6"/>
      <c r="H32" s="6"/>
      <c r="I32" s="6"/>
    </row>
    <row r="33" spans="1:9" s="4" customFormat="1" ht="18.75" customHeight="1" x14ac:dyDescent="0.3">
      <c r="A33" s="39" t="s">
        <v>27</v>
      </c>
      <c r="B33" s="24" t="s">
        <v>10</v>
      </c>
      <c r="C33" s="25" t="s">
        <v>26</v>
      </c>
      <c r="D33" s="26" t="s">
        <v>115</v>
      </c>
      <c r="E33" s="26"/>
      <c r="F33" s="35">
        <f>F34</f>
        <v>1823393</v>
      </c>
      <c r="G33" s="6"/>
      <c r="H33" s="6"/>
      <c r="I33" s="6"/>
    </row>
    <row r="34" spans="1:9" s="4" customFormat="1" ht="18.75" customHeight="1" x14ac:dyDescent="0.3">
      <c r="A34" s="39" t="s">
        <v>27</v>
      </c>
      <c r="B34" s="24" t="s">
        <v>10</v>
      </c>
      <c r="C34" s="25" t="s">
        <v>26</v>
      </c>
      <c r="D34" s="26" t="s">
        <v>115</v>
      </c>
      <c r="E34" s="24" t="s">
        <v>106</v>
      </c>
      <c r="F34" s="35">
        <v>1823393</v>
      </c>
      <c r="G34" s="6"/>
      <c r="H34" s="6"/>
      <c r="I34" s="6"/>
    </row>
    <row r="35" spans="1:9" s="4" customFormat="1" ht="80.25" customHeight="1" x14ac:dyDescent="0.3">
      <c r="A35" s="39" t="s">
        <v>28</v>
      </c>
      <c r="B35" s="24" t="s">
        <v>10</v>
      </c>
      <c r="C35" s="25" t="s">
        <v>26</v>
      </c>
      <c r="D35" s="26" t="s">
        <v>115</v>
      </c>
      <c r="E35" s="26">
        <v>100</v>
      </c>
      <c r="F35" s="23">
        <f>F36</f>
        <v>1059975</v>
      </c>
      <c r="G35" s="7"/>
      <c r="H35" s="7"/>
      <c r="I35" s="7"/>
    </row>
    <row r="36" spans="1:9" s="4" customFormat="1" ht="34.5" customHeight="1" x14ac:dyDescent="0.3">
      <c r="A36" s="39" t="s">
        <v>29</v>
      </c>
      <c r="B36" s="24" t="s">
        <v>10</v>
      </c>
      <c r="C36" s="25" t="s">
        <v>26</v>
      </c>
      <c r="D36" s="26" t="s">
        <v>115</v>
      </c>
      <c r="E36" s="26">
        <v>120</v>
      </c>
      <c r="F36" s="23">
        <v>1059975</v>
      </c>
      <c r="G36" s="7"/>
      <c r="H36" s="7"/>
      <c r="I36" s="7"/>
    </row>
    <row r="37" spans="1:9" s="4" customFormat="1" ht="38.25" customHeight="1" x14ac:dyDescent="0.3">
      <c r="A37" s="39" t="s">
        <v>19</v>
      </c>
      <c r="B37" s="24" t="s">
        <v>10</v>
      </c>
      <c r="C37" s="25" t="s">
        <v>26</v>
      </c>
      <c r="D37" s="26" t="s">
        <v>115</v>
      </c>
      <c r="E37" s="26">
        <v>200</v>
      </c>
      <c r="F37" s="23">
        <f>F38</f>
        <v>760418</v>
      </c>
      <c r="G37" s="7"/>
      <c r="H37" s="7"/>
      <c r="I37" s="7"/>
    </row>
    <row r="38" spans="1:9" s="4" customFormat="1" ht="35.25" customHeight="1" x14ac:dyDescent="0.3">
      <c r="A38" s="39" t="s">
        <v>30</v>
      </c>
      <c r="B38" s="24" t="s">
        <v>10</v>
      </c>
      <c r="C38" s="25" t="s">
        <v>26</v>
      </c>
      <c r="D38" s="26" t="s">
        <v>115</v>
      </c>
      <c r="E38" s="26">
        <v>240</v>
      </c>
      <c r="F38" s="23">
        <v>760418</v>
      </c>
      <c r="G38" s="7"/>
      <c r="H38" s="7"/>
      <c r="I38" s="7"/>
    </row>
    <row r="39" spans="1:9" s="4" customFormat="1" ht="19.5" customHeight="1" x14ac:dyDescent="0.3">
      <c r="A39" s="39" t="s">
        <v>99</v>
      </c>
      <c r="B39" s="24" t="s">
        <v>10</v>
      </c>
      <c r="C39" s="25" t="s">
        <v>26</v>
      </c>
      <c r="D39" s="26" t="s">
        <v>115</v>
      </c>
      <c r="E39" s="26">
        <v>800</v>
      </c>
      <c r="F39" s="23">
        <f>F40</f>
        <v>3000</v>
      </c>
      <c r="G39" s="7"/>
      <c r="H39" s="7"/>
      <c r="I39" s="7"/>
    </row>
    <row r="40" spans="1:9" s="4" customFormat="1" ht="25.5" customHeight="1" x14ac:dyDescent="0.3">
      <c r="A40" s="39" t="s">
        <v>100</v>
      </c>
      <c r="B40" s="24" t="s">
        <v>10</v>
      </c>
      <c r="C40" s="25" t="s">
        <v>26</v>
      </c>
      <c r="D40" s="26" t="s">
        <v>115</v>
      </c>
      <c r="E40" s="26">
        <v>850</v>
      </c>
      <c r="F40" s="23">
        <v>3000</v>
      </c>
      <c r="G40" s="7"/>
      <c r="H40" s="7"/>
      <c r="I40" s="7"/>
    </row>
    <row r="41" spans="1:9" s="4" customFormat="1" ht="47.25" customHeight="1" x14ac:dyDescent="0.3">
      <c r="A41" s="29" t="s">
        <v>121</v>
      </c>
      <c r="B41" s="24" t="s">
        <v>10</v>
      </c>
      <c r="C41" s="25" t="s">
        <v>26</v>
      </c>
      <c r="D41" s="26" t="s">
        <v>113</v>
      </c>
      <c r="E41" s="24" t="s">
        <v>106</v>
      </c>
      <c r="F41" s="97">
        <f>F42</f>
        <v>404373</v>
      </c>
      <c r="G41" s="7"/>
      <c r="H41" s="7"/>
      <c r="I41" s="7"/>
    </row>
    <row r="42" spans="1:9" s="4" customFormat="1" ht="33.75" customHeight="1" x14ac:dyDescent="0.3">
      <c r="A42" s="29" t="s">
        <v>28</v>
      </c>
      <c r="B42" s="24" t="s">
        <v>10</v>
      </c>
      <c r="C42" s="25" t="s">
        <v>26</v>
      </c>
      <c r="D42" s="26" t="s">
        <v>113</v>
      </c>
      <c r="E42" s="26">
        <v>100</v>
      </c>
      <c r="F42" s="98">
        <f>F43</f>
        <v>404373</v>
      </c>
      <c r="G42" s="7"/>
      <c r="H42" s="7"/>
      <c r="I42" s="7"/>
    </row>
    <row r="43" spans="1:9" s="4" customFormat="1" ht="38.25" customHeight="1" x14ac:dyDescent="0.3">
      <c r="A43" s="29" t="s">
        <v>29</v>
      </c>
      <c r="B43" s="24" t="s">
        <v>10</v>
      </c>
      <c r="C43" s="25" t="s">
        <v>26</v>
      </c>
      <c r="D43" s="26" t="s">
        <v>113</v>
      </c>
      <c r="E43" s="26">
        <v>120</v>
      </c>
      <c r="F43" s="98">
        <v>404373</v>
      </c>
      <c r="G43" s="7"/>
      <c r="H43" s="7"/>
      <c r="I43" s="7"/>
    </row>
    <row r="44" spans="1:9" s="4" customFormat="1" ht="45" hidden="1" customHeight="1" x14ac:dyDescent="0.3">
      <c r="A44" s="39"/>
      <c r="B44" s="17"/>
      <c r="C44" s="17"/>
      <c r="D44" s="17"/>
      <c r="E44" s="17"/>
      <c r="F44" s="23"/>
      <c r="G44" s="7"/>
      <c r="H44" s="7"/>
      <c r="I44" s="7"/>
    </row>
    <row r="45" spans="1:9" s="4" customFormat="1" ht="18" customHeight="1" x14ac:dyDescent="0.3">
      <c r="A45" s="30" t="s">
        <v>22</v>
      </c>
      <c r="B45" s="31" t="s">
        <v>10</v>
      </c>
      <c r="C45" s="32" t="s">
        <v>23</v>
      </c>
      <c r="D45" s="31"/>
      <c r="E45" s="33"/>
      <c r="F45" s="41">
        <f>F46</f>
        <v>7000</v>
      </c>
      <c r="G45" s="7"/>
      <c r="H45" s="7"/>
      <c r="I45" s="7"/>
    </row>
    <row r="46" spans="1:9" s="4" customFormat="1" ht="72.75" customHeight="1" x14ac:dyDescent="0.3">
      <c r="A46" s="16" t="s">
        <v>131</v>
      </c>
      <c r="B46" s="24" t="s">
        <v>10</v>
      </c>
      <c r="C46" s="25" t="s">
        <v>23</v>
      </c>
      <c r="D46" s="26" t="s">
        <v>102</v>
      </c>
      <c r="E46" s="26"/>
      <c r="F46" s="35">
        <f>F47</f>
        <v>7000</v>
      </c>
      <c r="G46" s="7"/>
      <c r="H46" s="7"/>
      <c r="I46" s="7"/>
    </row>
    <row r="47" spans="1:9" s="4" customFormat="1" ht="66.75" customHeight="1" x14ac:dyDescent="0.3">
      <c r="A47" s="36" t="s">
        <v>137</v>
      </c>
      <c r="B47" s="24" t="s">
        <v>10</v>
      </c>
      <c r="C47" s="25" t="s">
        <v>23</v>
      </c>
      <c r="D47" s="26" t="s">
        <v>104</v>
      </c>
      <c r="E47" s="26"/>
      <c r="F47" s="35">
        <f>F48</f>
        <v>7000</v>
      </c>
      <c r="G47" s="7"/>
      <c r="H47" s="7"/>
      <c r="I47" s="7"/>
    </row>
    <row r="48" spans="1:9" s="4" customFormat="1" ht="24.75" customHeight="1" x14ac:dyDescent="0.3">
      <c r="A48" s="29" t="s">
        <v>108</v>
      </c>
      <c r="B48" s="24" t="s">
        <v>10</v>
      </c>
      <c r="C48" s="25" t="s">
        <v>23</v>
      </c>
      <c r="D48" s="26" t="s">
        <v>114</v>
      </c>
      <c r="E48" s="24" t="s">
        <v>106</v>
      </c>
      <c r="F48" s="23">
        <f>F49</f>
        <v>7000</v>
      </c>
      <c r="G48" s="7"/>
      <c r="H48" s="7"/>
      <c r="I48" s="7"/>
    </row>
    <row r="49" spans="1:9" s="4" customFormat="1" ht="23.25" customHeight="1" x14ac:dyDescent="0.3">
      <c r="A49" s="29" t="s">
        <v>109</v>
      </c>
      <c r="B49" s="24" t="s">
        <v>10</v>
      </c>
      <c r="C49" s="25" t="s">
        <v>23</v>
      </c>
      <c r="D49" s="26" t="s">
        <v>114</v>
      </c>
      <c r="E49" s="26">
        <v>800</v>
      </c>
      <c r="F49" s="23">
        <f>F50</f>
        <v>7000</v>
      </c>
      <c r="G49" s="7"/>
      <c r="H49" s="7"/>
      <c r="I49" s="7"/>
    </row>
    <row r="50" spans="1:9" s="4" customFormat="1" ht="25.5" customHeight="1" x14ac:dyDescent="0.3">
      <c r="A50" s="29" t="s">
        <v>110</v>
      </c>
      <c r="B50" s="24" t="s">
        <v>10</v>
      </c>
      <c r="C50" s="25" t="s">
        <v>23</v>
      </c>
      <c r="D50" s="26" t="s">
        <v>114</v>
      </c>
      <c r="E50" s="26">
        <v>870</v>
      </c>
      <c r="F50" s="23">
        <v>7000</v>
      </c>
      <c r="G50" s="7"/>
      <c r="H50" s="7"/>
      <c r="I50" s="7"/>
    </row>
    <row r="51" spans="1:9" s="4" customFormat="1" ht="13.5" customHeight="1" x14ac:dyDescent="0.3">
      <c r="A51" s="19" t="s">
        <v>31</v>
      </c>
      <c r="B51" s="37" t="s">
        <v>10</v>
      </c>
      <c r="C51" s="37" t="s">
        <v>32</v>
      </c>
      <c r="D51" s="37"/>
      <c r="E51" s="37"/>
      <c r="F51" s="42">
        <f>F52</f>
        <v>47000</v>
      </c>
      <c r="G51" s="7"/>
      <c r="H51" s="7"/>
      <c r="I51" s="7"/>
    </row>
    <row r="52" spans="1:9" s="4" customFormat="1" ht="66" customHeight="1" x14ac:dyDescent="0.3">
      <c r="A52" s="16" t="s">
        <v>131</v>
      </c>
      <c r="B52" s="24" t="s">
        <v>10</v>
      </c>
      <c r="C52" s="25" t="s">
        <v>32</v>
      </c>
      <c r="D52" s="26" t="s">
        <v>102</v>
      </c>
      <c r="E52" s="26"/>
      <c r="F52" s="23">
        <f>F54</f>
        <v>47000</v>
      </c>
      <c r="G52" s="7"/>
      <c r="H52" s="7"/>
      <c r="I52" s="7"/>
    </row>
    <row r="53" spans="1:9" s="4" customFormat="1" ht="77.25" customHeight="1" x14ac:dyDescent="0.3">
      <c r="A53" s="10" t="s">
        <v>122</v>
      </c>
      <c r="B53" s="24" t="s">
        <v>10</v>
      </c>
      <c r="C53" s="25" t="s">
        <v>32</v>
      </c>
      <c r="D53" s="26" t="s">
        <v>104</v>
      </c>
      <c r="E53" s="26"/>
      <c r="F53" s="23">
        <f>F54</f>
        <v>47000</v>
      </c>
      <c r="G53" s="7"/>
      <c r="H53" s="7"/>
      <c r="I53" s="7"/>
    </row>
    <row r="54" spans="1:9" s="4" customFormat="1" ht="35.25" customHeight="1" x14ac:dyDescent="0.3">
      <c r="A54" s="39" t="s">
        <v>33</v>
      </c>
      <c r="B54" s="24" t="s">
        <v>10</v>
      </c>
      <c r="C54" s="25" t="s">
        <v>32</v>
      </c>
      <c r="D54" s="26" t="s">
        <v>116</v>
      </c>
      <c r="E54" s="24" t="s">
        <v>106</v>
      </c>
      <c r="F54" s="35">
        <f>F55</f>
        <v>47000</v>
      </c>
      <c r="G54" s="6"/>
      <c r="H54" s="6"/>
      <c r="I54" s="6"/>
    </row>
    <row r="55" spans="1:9" s="4" customFormat="1" ht="39.75" customHeight="1" x14ac:dyDescent="0.3">
      <c r="A55" s="39" t="s">
        <v>19</v>
      </c>
      <c r="B55" s="24" t="s">
        <v>10</v>
      </c>
      <c r="C55" s="25" t="s">
        <v>32</v>
      </c>
      <c r="D55" s="26" t="s">
        <v>116</v>
      </c>
      <c r="E55" s="26">
        <v>200</v>
      </c>
      <c r="F55" s="35">
        <f>F56</f>
        <v>47000</v>
      </c>
      <c r="G55" s="6"/>
      <c r="H55" s="6"/>
      <c r="I55" s="6"/>
    </row>
    <row r="56" spans="1:9" s="4" customFormat="1" ht="33.75" customHeight="1" x14ac:dyDescent="0.3">
      <c r="A56" s="39" t="s">
        <v>30</v>
      </c>
      <c r="B56" s="24" t="s">
        <v>10</v>
      </c>
      <c r="C56" s="25" t="s">
        <v>32</v>
      </c>
      <c r="D56" s="26" t="s">
        <v>116</v>
      </c>
      <c r="E56" s="26">
        <v>240</v>
      </c>
      <c r="F56" s="23">
        <v>47000</v>
      </c>
      <c r="G56" s="7"/>
      <c r="H56" s="7"/>
      <c r="I56" s="7"/>
    </row>
    <row r="57" spans="1:9" s="4" customFormat="1" ht="17.25" customHeight="1" x14ac:dyDescent="0.3">
      <c r="A57" s="19" t="s">
        <v>35</v>
      </c>
      <c r="B57" s="37" t="s">
        <v>10</v>
      </c>
      <c r="C57" s="37" t="s">
        <v>36</v>
      </c>
      <c r="D57" s="37"/>
      <c r="E57" s="37"/>
      <c r="F57" s="43">
        <f>F58</f>
        <v>69872</v>
      </c>
      <c r="G57" s="7"/>
      <c r="H57" s="7"/>
      <c r="I57" s="7"/>
    </row>
    <row r="58" spans="1:9" s="4" customFormat="1" ht="24" customHeight="1" x14ac:dyDescent="0.3">
      <c r="A58" s="16" t="s">
        <v>37</v>
      </c>
      <c r="B58" s="17" t="s">
        <v>10</v>
      </c>
      <c r="C58" s="17" t="s">
        <v>38</v>
      </c>
      <c r="D58" s="26" t="s">
        <v>125</v>
      </c>
      <c r="E58" s="17"/>
      <c r="F58" s="23">
        <f>F60</f>
        <v>69872</v>
      </c>
      <c r="G58" s="7"/>
      <c r="H58" s="7"/>
      <c r="I58" s="7"/>
    </row>
    <row r="59" spans="1:9" s="4" customFormat="1" ht="36" customHeight="1" x14ac:dyDescent="0.3">
      <c r="A59" s="36" t="s">
        <v>123</v>
      </c>
      <c r="B59" s="24" t="s">
        <v>124</v>
      </c>
      <c r="C59" s="25" t="s">
        <v>38</v>
      </c>
      <c r="D59" s="26" t="s">
        <v>138</v>
      </c>
      <c r="E59" s="17"/>
      <c r="F59" s="23">
        <f>F60</f>
        <v>69872</v>
      </c>
      <c r="G59" s="7"/>
      <c r="H59" s="7"/>
      <c r="I59" s="7"/>
    </row>
    <row r="60" spans="1:9" s="4" customFormat="1" ht="56.25" customHeight="1" x14ac:dyDescent="0.3">
      <c r="A60" s="39" t="s">
        <v>39</v>
      </c>
      <c r="B60" s="17" t="s">
        <v>10</v>
      </c>
      <c r="C60" s="17" t="s">
        <v>38</v>
      </c>
      <c r="D60" s="26" t="s">
        <v>126</v>
      </c>
      <c r="E60" s="17"/>
      <c r="F60" s="23">
        <f>F61+F63</f>
        <v>69872</v>
      </c>
      <c r="G60" s="7"/>
      <c r="H60" s="7"/>
      <c r="I60" s="7"/>
    </row>
    <row r="61" spans="1:9" s="4" customFormat="1" ht="60.75" customHeight="1" x14ac:dyDescent="0.3">
      <c r="A61" s="16" t="s">
        <v>14</v>
      </c>
      <c r="B61" s="17" t="s">
        <v>10</v>
      </c>
      <c r="C61" s="17" t="s">
        <v>38</v>
      </c>
      <c r="D61" s="26" t="s">
        <v>126</v>
      </c>
      <c r="E61" s="17" t="s">
        <v>15</v>
      </c>
      <c r="F61" s="23">
        <f>F62</f>
        <v>38000</v>
      </c>
      <c r="G61" s="7"/>
      <c r="H61" s="7"/>
      <c r="I61" s="7"/>
    </row>
    <row r="62" spans="1:9" s="4" customFormat="1" ht="38.25" customHeight="1" x14ac:dyDescent="0.3">
      <c r="A62" s="39" t="s">
        <v>29</v>
      </c>
      <c r="B62" s="17" t="s">
        <v>10</v>
      </c>
      <c r="C62" s="17" t="s">
        <v>38</v>
      </c>
      <c r="D62" s="26" t="s">
        <v>126</v>
      </c>
      <c r="E62" s="17" t="s">
        <v>16</v>
      </c>
      <c r="F62" s="23">
        <v>38000</v>
      </c>
      <c r="G62" s="7"/>
      <c r="H62" s="7"/>
      <c r="I62" s="7"/>
    </row>
    <row r="63" spans="1:9" s="4" customFormat="1" ht="39.75" customHeight="1" x14ac:dyDescent="0.3">
      <c r="A63" s="39" t="s">
        <v>19</v>
      </c>
      <c r="B63" s="17" t="s">
        <v>10</v>
      </c>
      <c r="C63" s="17" t="s">
        <v>38</v>
      </c>
      <c r="D63" s="26" t="s">
        <v>126</v>
      </c>
      <c r="E63" s="17" t="s">
        <v>20</v>
      </c>
      <c r="F63" s="23">
        <f>F64</f>
        <v>31872</v>
      </c>
      <c r="G63" s="7"/>
      <c r="H63" s="7"/>
      <c r="I63" s="7"/>
    </row>
    <row r="64" spans="1:9" s="4" customFormat="1" ht="29.25" customHeight="1" x14ac:dyDescent="0.3">
      <c r="A64" s="39" t="s">
        <v>30</v>
      </c>
      <c r="B64" s="17" t="s">
        <v>10</v>
      </c>
      <c r="C64" s="17" t="s">
        <v>38</v>
      </c>
      <c r="D64" s="26" t="s">
        <v>126</v>
      </c>
      <c r="E64" s="17" t="s">
        <v>21</v>
      </c>
      <c r="F64" s="23">
        <v>31872</v>
      </c>
      <c r="G64" s="7"/>
      <c r="H64" s="7"/>
      <c r="I64" s="7"/>
    </row>
    <row r="65" spans="1:9" s="4" customFormat="1" ht="40.5" customHeight="1" x14ac:dyDescent="0.3">
      <c r="A65" s="19" t="s">
        <v>40</v>
      </c>
      <c r="B65" s="37" t="s">
        <v>10</v>
      </c>
      <c r="C65" s="37" t="s">
        <v>41</v>
      </c>
      <c r="D65" s="37"/>
      <c r="E65" s="37"/>
      <c r="F65" s="44">
        <f>F66</f>
        <v>250000</v>
      </c>
      <c r="G65" s="6"/>
      <c r="H65" s="6"/>
      <c r="I65" s="6"/>
    </row>
    <row r="66" spans="1:9" s="4" customFormat="1" ht="47.25" customHeight="1" x14ac:dyDescent="0.3">
      <c r="A66" s="45" t="s">
        <v>42</v>
      </c>
      <c r="B66" s="17" t="s">
        <v>10</v>
      </c>
      <c r="C66" s="17" t="s">
        <v>43</v>
      </c>
      <c r="D66" s="17"/>
      <c r="E66" s="17"/>
      <c r="F66" s="35">
        <f>F67</f>
        <v>250000</v>
      </c>
      <c r="G66" s="6"/>
      <c r="H66" s="6"/>
      <c r="I66" s="6"/>
    </row>
    <row r="67" spans="1:9" s="4" customFormat="1" ht="51" customHeight="1" x14ac:dyDescent="0.3">
      <c r="A67" s="16" t="s">
        <v>129</v>
      </c>
      <c r="B67" s="17" t="s">
        <v>10</v>
      </c>
      <c r="C67" s="17" t="s">
        <v>43</v>
      </c>
      <c r="D67" s="17" t="s">
        <v>127</v>
      </c>
      <c r="E67" s="17"/>
      <c r="F67" s="35">
        <f>F68+F71+F74+F77+F80</f>
        <v>250000</v>
      </c>
      <c r="G67" s="6"/>
      <c r="H67" s="6"/>
      <c r="I67" s="6"/>
    </row>
    <row r="68" spans="1:9" s="4" customFormat="1" ht="41.25" customHeight="1" x14ac:dyDescent="0.3">
      <c r="A68" s="16" t="s">
        <v>140</v>
      </c>
      <c r="B68" s="17" t="s">
        <v>10</v>
      </c>
      <c r="C68" s="17" t="s">
        <v>43</v>
      </c>
      <c r="D68" s="17" t="s">
        <v>139</v>
      </c>
      <c r="E68" s="17"/>
      <c r="F68" s="35">
        <f>F69</f>
        <v>120000</v>
      </c>
      <c r="G68" s="6"/>
      <c r="H68" s="6"/>
      <c r="I68" s="6"/>
    </row>
    <row r="69" spans="1:9" s="4" customFormat="1" ht="34.5" customHeight="1" x14ac:dyDescent="0.3">
      <c r="A69" s="16" t="s">
        <v>19</v>
      </c>
      <c r="B69" s="17" t="s">
        <v>10</v>
      </c>
      <c r="C69" s="17" t="s">
        <v>43</v>
      </c>
      <c r="D69" s="17" t="s">
        <v>139</v>
      </c>
      <c r="E69" s="17" t="s">
        <v>20</v>
      </c>
      <c r="F69" s="23">
        <f>F70</f>
        <v>120000</v>
      </c>
      <c r="G69" s="7"/>
      <c r="H69" s="7"/>
      <c r="I69" s="7"/>
    </row>
    <row r="70" spans="1:9" s="4" customFormat="1" ht="31.5" customHeight="1" x14ac:dyDescent="0.3">
      <c r="A70" s="39" t="s">
        <v>30</v>
      </c>
      <c r="B70" s="17" t="s">
        <v>10</v>
      </c>
      <c r="C70" s="17" t="s">
        <v>43</v>
      </c>
      <c r="D70" s="17" t="s">
        <v>139</v>
      </c>
      <c r="E70" s="46" t="s">
        <v>21</v>
      </c>
      <c r="F70" s="23">
        <v>120000</v>
      </c>
      <c r="G70" s="7"/>
      <c r="H70" s="7"/>
      <c r="I70" s="7"/>
    </row>
    <row r="71" spans="1:9" s="4" customFormat="1" ht="44.25" customHeight="1" x14ac:dyDescent="0.3">
      <c r="A71" s="16" t="s">
        <v>141</v>
      </c>
      <c r="B71" s="17" t="s">
        <v>10</v>
      </c>
      <c r="C71" s="17" t="s">
        <v>43</v>
      </c>
      <c r="D71" s="17" t="s">
        <v>200</v>
      </c>
      <c r="E71" s="17"/>
      <c r="F71" s="35">
        <f>F72</f>
        <v>50000</v>
      </c>
      <c r="G71" s="7"/>
      <c r="H71" s="7"/>
      <c r="I71" s="7"/>
    </row>
    <row r="72" spans="1:9" s="4" customFormat="1" ht="44.25" customHeight="1" x14ac:dyDescent="0.3">
      <c r="A72" s="16" t="s">
        <v>19</v>
      </c>
      <c r="B72" s="17" t="s">
        <v>10</v>
      </c>
      <c r="C72" s="17" t="s">
        <v>43</v>
      </c>
      <c r="D72" s="17" t="s">
        <v>200</v>
      </c>
      <c r="E72" s="17" t="s">
        <v>20</v>
      </c>
      <c r="F72" s="23">
        <f>F73</f>
        <v>50000</v>
      </c>
      <c r="G72" s="7"/>
      <c r="H72" s="7"/>
      <c r="I72" s="7"/>
    </row>
    <row r="73" spans="1:9" s="4" customFormat="1" ht="44.25" customHeight="1" x14ac:dyDescent="0.3">
      <c r="A73" s="39" t="s">
        <v>30</v>
      </c>
      <c r="B73" s="17" t="s">
        <v>10</v>
      </c>
      <c r="C73" s="17" t="s">
        <v>43</v>
      </c>
      <c r="D73" s="17" t="s">
        <v>200</v>
      </c>
      <c r="E73" s="46" t="s">
        <v>21</v>
      </c>
      <c r="F73" s="23">
        <v>50000</v>
      </c>
      <c r="G73" s="7"/>
      <c r="H73" s="7"/>
      <c r="I73" s="7"/>
    </row>
    <row r="74" spans="1:9" s="4" customFormat="1" ht="38.25" customHeight="1" x14ac:dyDescent="0.3">
      <c r="A74" s="16" t="s">
        <v>142</v>
      </c>
      <c r="B74" s="17" t="s">
        <v>10</v>
      </c>
      <c r="C74" s="17" t="s">
        <v>43</v>
      </c>
      <c r="D74" s="17" t="s">
        <v>199</v>
      </c>
      <c r="E74" s="17"/>
      <c r="F74" s="35">
        <f>F75</f>
        <v>20000</v>
      </c>
      <c r="G74" s="7"/>
      <c r="H74" s="7"/>
      <c r="I74" s="7"/>
    </row>
    <row r="75" spans="1:9" s="4" customFormat="1" ht="44.25" customHeight="1" x14ac:dyDescent="0.3">
      <c r="A75" s="16" t="s">
        <v>19</v>
      </c>
      <c r="B75" s="17" t="s">
        <v>10</v>
      </c>
      <c r="C75" s="17" t="s">
        <v>43</v>
      </c>
      <c r="D75" s="17" t="s">
        <v>199</v>
      </c>
      <c r="E75" s="17" t="s">
        <v>20</v>
      </c>
      <c r="F75" s="23">
        <f>F76</f>
        <v>20000</v>
      </c>
      <c r="G75" s="7"/>
      <c r="H75" s="7"/>
      <c r="I75" s="7"/>
    </row>
    <row r="76" spans="1:9" s="4" customFormat="1" ht="44.25" customHeight="1" x14ac:dyDescent="0.3">
      <c r="A76" s="39" t="s">
        <v>30</v>
      </c>
      <c r="B76" s="17" t="s">
        <v>10</v>
      </c>
      <c r="C76" s="17" t="s">
        <v>43</v>
      </c>
      <c r="D76" s="17" t="s">
        <v>199</v>
      </c>
      <c r="E76" s="46" t="s">
        <v>21</v>
      </c>
      <c r="F76" s="23">
        <v>20000</v>
      </c>
      <c r="G76" s="7"/>
      <c r="H76" s="7"/>
      <c r="I76" s="7"/>
    </row>
    <row r="77" spans="1:9" s="4" customFormat="1" ht="38.25" customHeight="1" x14ac:dyDescent="0.3">
      <c r="A77" s="16" t="s">
        <v>143</v>
      </c>
      <c r="B77" s="17" t="s">
        <v>10</v>
      </c>
      <c r="C77" s="17" t="s">
        <v>43</v>
      </c>
      <c r="D77" s="17" t="s">
        <v>198</v>
      </c>
      <c r="E77" s="17"/>
      <c r="F77" s="35">
        <f>F78</f>
        <v>30000</v>
      </c>
      <c r="G77" s="7"/>
      <c r="H77" s="7"/>
      <c r="I77" s="7"/>
    </row>
    <row r="78" spans="1:9" s="4" customFormat="1" ht="30.75" customHeight="1" x14ac:dyDescent="0.3">
      <c r="A78" s="16" t="s">
        <v>19</v>
      </c>
      <c r="B78" s="17" t="s">
        <v>10</v>
      </c>
      <c r="C78" s="17" t="s">
        <v>43</v>
      </c>
      <c r="D78" s="17" t="s">
        <v>198</v>
      </c>
      <c r="E78" s="17" t="s">
        <v>20</v>
      </c>
      <c r="F78" s="23">
        <f>F79</f>
        <v>30000</v>
      </c>
      <c r="G78" s="7"/>
      <c r="H78" s="7"/>
      <c r="I78" s="7"/>
    </row>
    <row r="79" spans="1:9" s="4" customFormat="1" ht="36.75" customHeight="1" x14ac:dyDescent="0.3">
      <c r="A79" s="39" t="s">
        <v>30</v>
      </c>
      <c r="B79" s="17" t="s">
        <v>10</v>
      </c>
      <c r="C79" s="17" t="s">
        <v>43</v>
      </c>
      <c r="D79" s="17" t="s">
        <v>198</v>
      </c>
      <c r="E79" s="46" t="s">
        <v>21</v>
      </c>
      <c r="F79" s="23">
        <v>30000</v>
      </c>
      <c r="G79" s="7"/>
      <c r="H79" s="7"/>
      <c r="I79" s="7"/>
    </row>
    <row r="80" spans="1:9" s="4" customFormat="1" ht="33" customHeight="1" x14ac:dyDescent="0.3">
      <c r="A80" s="16" t="s">
        <v>145</v>
      </c>
      <c r="B80" s="17" t="s">
        <v>10</v>
      </c>
      <c r="C80" s="17" t="s">
        <v>43</v>
      </c>
      <c r="D80" s="17" t="s">
        <v>197</v>
      </c>
      <c r="E80" s="17"/>
      <c r="F80" s="35">
        <f>F81</f>
        <v>30000</v>
      </c>
      <c r="G80" s="7"/>
      <c r="H80" s="7"/>
      <c r="I80" s="7"/>
    </row>
    <row r="81" spans="1:9" s="4" customFormat="1" ht="30.75" customHeight="1" x14ac:dyDescent="0.3">
      <c r="A81" s="16" t="s">
        <v>19</v>
      </c>
      <c r="B81" s="17" t="s">
        <v>10</v>
      </c>
      <c r="C81" s="17" t="s">
        <v>43</v>
      </c>
      <c r="D81" s="17" t="s">
        <v>197</v>
      </c>
      <c r="E81" s="17" t="s">
        <v>20</v>
      </c>
      <c r="F81" s="23">
        <f>F82</f>
        <v>30000</v>
      </c>
      <c r="G81" s="7"/>
      <c r="H81" s="7"/>
      <c r="I81" s="7"/>
    </row>
    <row r="82" spans="1:9" s="4" customFormat="1" ht="35.25" customHeight="1" x14ac:dyDescent="0.3">
      <c r="A82" s="39" t="s">
        <v>30</v>
      </c>
      <c r="B82" s="17" t="s">
        <v>10</v>
      </c>
      <c r="C82" s="17" t="s">
        <v>43</v>
      </c>
      <c r="D82" s="17" t="s">
        <v>197</v>
      </c>
      <c r="E82" s="46" t="s">
        <v>21</v>
      </c>
      <c r="F82" s="23">
        <v>30000</v>
      </c>
      <c r="G82" s="7"/>
      <c r="H82" s="7"/>
      <c r="I82" s="7"/>
    </row>
    <row r="83" spans="1:9" s="4" customFormat="1" ht="24" customHeight="1" x14ac:dyDescent="0.3">
      <c r="A83" s="19" t="s">
        <v>44</v>
      </c>
      <c r="B83" s="37" t="s">
        <v>10</v>
      </c>
      <c r="C83" s="37" t="s">
        <v>45</v>
      </c>
      <c r="D83" s="37"/>
      <c r="E83" s="37"/>
      <c r="F83" s="43"/>
      <c r="G83" s="7"/>
      <c r="H83" s="7"/>
      <c r="I83" s="7"/>
    </row>
    <row r="84" spans="1:9" s="4" customFormat="1" ht="22.5" customHeight="1" x14ac:dyDescent="0.3">
      <c r="A84" s="16" t="s">
        <v>46</v>
      </c>
      <c r="B84" s="17" t="s">
        <v>10</v>
      </c>
      <c r="C84" s="17" t="s">
        <v>47</v>
      </c>
      <c r="D84" s="17"/>
      <c r="E84" s="17"/>
      <c r="F84" s="23"/>
      <c r="G84" s="7"/>
      <c r="H84" s="7"/>
      <c r="I84" s="7"/>
    </row>
    <row r="85" spans="1:9" s="4" customFormat="1" ht="37.5" customHeight="1" x14ac:dyDescent="0.3">
      <c r="A85" s="29" t="s">
        <v>184</v>
      </c>
      <c r="B85" s="17" t="s">
        <v>10</v>
      </c>
      <c r="C85" s="17" t="s">
        <v>47</v>
      </c>
      <c r="D85" s="17" t="s">
        <v>147</v>
      </c>
      <c r="E85" s="17"/>
      <c r="F85" s="23"/>
      <c r="G85" s="7"/>
      <c r="H85" s="7"/>
      <c r="I85" s="7"/>
    </row>
    <row r="86" spans="1:9" s="4" customFormat="1" ht="53.25" customHeight="1" x14ac:dyDescent="0.3">
      <c r="A86" s="29" t="s">
        <v>185</v>
      </c>
      <c r="B86" s="17"/>
      <c r="C86" s="17" t="s">
        <v>47</v>
      </c>
      <c r="D86" s="17" t="s">
        <v>186</v>
      </c>
      <c r="E86" s="46"/>
      <c r="F86" s="23"/>
      <c r="G86" s="7"/>
      <c r="H86" s="7"/>
      <c r="I86" s="7"/>
    </row>
    <row r="87" spans="1:9" s="4" customFormat="1" ht="33.75" customHeight="1" x14ac:dyDescent="0.3">
      <c r="A87" s="36" t="s">
        <v>187</v>
      </c>
      <c r="B87" s="17" t="s">
        <v>10</v>
      </c>
      <c r="C87" s="17" t="s">
        <v>47</v>
      </c>
      <c r="D87" s="26" t="s">
        <v>188</v>
      </c>
      <c r="E87" s="46" t="s">
        <v>106</v>
      </c>
      <c r="F87" s="23"/>
      <c r="G87" s="7"/>
      <c r="H87" s="7"/>
      <c r="I87" s="7"/>
    </row>
    <row r="88" spans="1:9" s="4" customFormat="1" ht="33" customHeight="1" x14ac:dyDescent="0.3">
      <c r="A88" s="39" t="s">
        <v>19</v>
      </c>
      <c r="B88" s="17" t="s">
        <v>10</v>
      </c>
      <c r="C88" s="17" t="s">
        <v>47</v>
      </c>
      <c r="D88" s="26" t="s">
        <v>188</v>
      </c>
      <c r="E88" s="46" t="s">
        <v>20</v>
      </c>
      <c r="F88" s="23"/>
      <c r="G88" s="7"/>
      <c r="H88" s="7"/>
      <c r="I88" s="7"/>
    </row>
    <row r="89" spans="1:9" s="4" customFormat="1" ht="39" customHeight="1" x14ac:dyDescent="0.3">
      <c r="A89" s="39" t="s">
        <v>30</v>
      </c>
      <c r="B89" s="17" t="s">
        <v>10</v>
      </c>
      <c r="C89" s="17" t="s">
        <v>47</v>
      </c>
      <c r="D89" s="26" t="s">
        <v>188</v>
      </c>
      <c r="E89" s="46" t="s">
        <v>21</v>
      </c>
      <c r="F89" s="23"/>
      <c r="G89" s="7"/>
      <c r="H89" s="7"/>
      <c r="I89" s="7"/>
    </row>
    <row r="90" spans="1:9" s="4" customFormat="1" ht="17.25" customHeight="1" x14ac:dyDescent="0.3">
      <c r="A90" s="19" t="s">
        <v>48</v>
      </c>
      <c r="B90" s="37" t="s">
        <v>10</v>
      </c>
      <c r="C90" s="37" t="s">
        <v>49</v>
      </c>
      <c r="D90" s="37"/>
      <c r="E90" s="37"/>
      <c r="F90" s="44"/>
      <c r="G90" s="6"/>
      <c r="H90" s="6"/>
      <c r="I90" s="6"/>
    </row>
    <row r="91" spans="1:9" s="4" customFormat="1" ht="15.75" customHeight="1" x14ac:dyDescent="0.3">
      <c r="A91" s="19" t="s">
        <v>50</v>
      </c>
      <c r="B91" s="37" t="s">
        <v>10</v>
      </c>
      <c r="C91" s="37" t="s">
        <v>51</v>
      </c>
      <c r="D91" s="37"/>
      <c r="E91" s="37"/>
      <c r="F91" s="35">
        <f>F92+F96+F99</f>
        <v>0</v>
      </c>
      <c r="G91" s="6"/>
      <c r="H91" s="6"/>
      <c r="I91" s="6"/>
    </row>
    <row r="92" spans="1:9" s="4" customFormat="1" ht="54" customHeight="1" x14ac:dyDescent="0.3">
      <c r="A92" s="29" t="s">
        <v>166</v>
      </c>
      <c r="B92" s="24" t="s">
        <v>124</v>
      </c>
      <c r="C92" s="25" t="s">
        <v>51</v>
      </c>
      <c r="D92" s="26" t="s">
        <v>167</v>
      </c>
      <c r="E92" s="26"/>
      <c r="F92" s="35"/>
      <c r="G92" s="6"/>
      <c r="H92" s="6"/>
      <c r="I92" s="6"/>
    </row>
    <row r="93" spans="1:9" s="4" customFormat="1" ht="25.5" customHeight="1" x14ac:dyDescent="0.3">
      <c r="A93" s="29" t="s">
        <v>168</v>
      </c>
      <c r="B93" s="24" t="s">
        <v>124</v>
      </c>
      <c r="C93" s="25" t="s">
        <v>51</v>
      </c>
      <c r="D93" s="26" t="s">
        <v>169</v>
      </c>
      <c r="E93" s="24" t="s">
        <v>106</v>
      </c>
      <c r="F93" s="35"/>
      <c r="G93" s="6"/>
      <c r="H93" s="6"/>
      <c r="I93" s="6"/>
    </row>
    <row r="94" spans="1:9" s="4" customFormat="1" ht="30" customHeight="1" x14ac:dyDescent="0.3">
      <c r="A94" s="39" t="s">
        <v>19</v>
      </c>
      <c r="B94" s="24" t="s">
        <v>124</v>
      </c>
      <c r="C94" s="25" t="s">
        <v>51</v>
      </c>
      <c r="D94" s="26" t="s">
        <v>169</v>
      </c>
      <c r="E94" s="26">
        <v>200</v>
      </c>
      <c r="F94" s="35"/>
      <c r="G94" s="6"/>
      <c r="H94" s="6"/>
      <c r="I94" s="6"/>
    </row>
    <row r="95" spans="1:9" s="4" customFormat="1" ht="30.75" customHeight="1" x14ac:dyDescent="0.3">
      <c r="A95" s="39" t="s">
        <v>30</v>
      </c>
      <c r="B95" s="24" t="s">
        <v>124</v>
      </c>
      <c r="C95" s="25" t="s">
        <v>51</v>
      </c>
      <c r="D95" s="26" t="s">
        <v>169</v>
      </c>
      <c r="E95" s="26">
        <v>240</v>
      </c>
      <c r="F95" s="35"/>
      <c r="G95" s="6"/>
      <c r="H95" s="6"/>
      <c r="I95" s="6"/>
    </row>
    <row r="96" spans="1:9" s="4" customFormat="1" ht="30.75" customHeight="1" x14ac:dyDescent="0.3">
      <c r="A96" s="29" t="s">
        <v>178</v>
      </c>
      <c r="B96" s="24"/>
      <c r="C96" s="17" t="s">
        <v>51</v>
      </c>
      <c r="D96" s="26" t="s">
        <v>179</v>
      </c>
      <c r="E96" s="24" t="s">
        <v>106</v>
      </c>
      <c r="F96" s="47"/>
      <c r="G96" s="6"/>
      <c r="H96" s="6"/>
      <c r="I96" s="6"/>
    </row>
    <row r="97" spans="1:9" s="4" customFormat="1" ht="30.75" customHeight="1" x14ac:dyDescent="0.3">
      <c r="A97" s="16" t="s">
        <v>180</v>
      </c>
      <c r="B97" s="24"/>
      <c r="C97" s="17" t="s">
        <v>51</v>
      </c>
      <c r="D97" s="26" t="s">
        <v>181</v>
      </c>
      <c r="E97" s="26">
        <v>800</v>
      </c>
      <c r="F97" s="47"/>
      <c r="G97" s="6"/>
      <c r="H97" s="6"/>
      <c r="I97" s="6"/>
    </row>
    <row r="98" spans="1:9" s="4" customFormat="1" ht="30.75" customHeight="1" x14ac:dyDescent="0.3">
      <c r="A98" s="39" t="s">
        <v>117</v>
      </c>
      <c r="B98" s="24"/>
      <c r="C98" s="17" t="s">
        <v>51</v>
      </c>
      <c r="D98" s="26" t="s">
        <v>181</v>
      </c>
      <c r="E98" s="26">
        <v>810</v>
      </c>
      <c r="F98" s="35"/>
      <c r="G98" s="6"/>
      <c r="H98" s="6"/>
      <c r="I98" s="6"/>
    </row>
    <row r="99" spans="1:9" s="4" customFormat="1" ht="48" customHeight="1" x14ac:dyDescent="0.3">
      <c r="A99" s="29" t="s">
        <v>52</v>
      </c>
      <c r="B99" s="17" t="s">
        <v>10</v>
      </c>
      <c r="C99" s="17" t="s">
        <v>51</v>
      </c>
      <c r="D99" s="17" t="s">
        <v>170</v>
      </c>
      <c r="E99" s="17"/>
      <c r="F99" s="35">
        <f>F100</f>
        <v>0</v>
      </c>
      <c r="G99" s="6"/>
      <c r="H99" s="6"/>
      <c r="I99" s="6"/>
    </row>
    <row r="100" spans="1:9" s="4" customFormat="1" ht="29.25" customHeight="1" x14ac:dyDescent="0.3">
      <c r="A100" s="36" t="s">
        <v>174</v>
      </c>
      <c r="B100" s="17" t="s">
        <v>10</v>
      </c>
      <c r="C100" s="17" t="s">
        <v>51</v>
      </c>
      <c r="D100" s="48" t="s">
        <v>171</v>
      </c>
      <c r="E100" s="17" t="s">
        <v>106</v>
      </c>
      <c r="F100" s="35">
        <f>F103+F105</f>
        <v>0</v>
      </c>
      <c r="G100" s="6"/>
      <c r="H100" s="6"/>
      <c r="I100" s="6"/>
    </row>
    <row r="101" spans="1:9" s="4" customFormat="1" ht="21" hidden="1" customHeight="1" x14ac:dyDescent="0.3">
      <c r="A101" s="49" t="s">
        <v>53</v>
      </c>
      <c r="B101" s="17" t="s">
        <v>10</v>
      </c>
      <c r="C101" s="17" t="s">
        <v>51</v>
      </c>
      <c r="D101" s="48" t="s">
        <v>54</v>
      </c>
      <c r="E101" s="46" t="s">
        <v>24</v>
      </c>
      <c r="F101" s="23">
        <v>0</v>
      </c>
      <c r="G101" s="7"/>
      <c r="H101" s="7"/>
      <c r="I101" s="7"/>
    </row>
    <row r="102" spans="1:9" s="4" customFormat="1" ht="31.5" hidden="1" customHeight="1" x14ac:dyDescent="0.3">
      <c r="A102" s="39" t="s">
        <v>55</v>
      </c>
      <c r="B102" s="17" t="s">
        <v>10</v>
      </c>
      <c r="C102" s="17" t="s">
        <v>51</v>
      </c>
      <c r="D102" s="48" t="s">
        <v>54</v>
      </c>
      <c r="E102" s="46" t="s">
        <v>56</v>
      </c>
      <c r="F102" s="23">
        <v>0</v>
      </c>
      <c r="G102" s="7"/>
      <c r="H102" s="7"/>
      <c r="I102" s="7"/>
    </row>
    <row r="103" spans="1:9" s="4" customFormat="1" ht="36" customHeight="1" x14ac:dyDescent="0.3">
      <c r="A103" s="39" t="s">
        <v>19</v>
      </c>
      <c r="B103" s="17" t="s">
        <v>10</v>
      </c>
      <c r="C103" s="17" t="s">
        <v>51</v>
      </c>
      <c r="D103" s="48" t="s">
        <v>171</v>
      </c>
      <c r="E103" s="46" t="s">
        <v>20</v>
      </c>
      <c r="F103" s="23"/>
      <c r="G103" s="7"/>
      <c r="H103" s="7"/>
      <c r="I103" s="7"/>
    </row>
    <row r="104" spans="1:9" s="4" customFormat="1" ht="45.75" customHeight="1" x14ac:dyDescent="0.3">
      <c r="A104" s="39" t="s">
        <v>30</v>
      </c>
      <c r="B104" s="17" t="s">
        <v>10</v>
      </c>
      <c r="C104" s="17" t="s">
        <v>51</v>
      </c>
      <c r="D104" s="48" t="s">
        <v>171</v>
      </c>
      <c r="E104" s="46" t="s">
        <v>21</v>
      </c>
      <c r="F104" s="23"/>
      <c r="G104" s="7"/>
      <c r="H104" s="7"/>
      <c r="I104" s="7"/>
    </row>
    <row r="105" spans="1:9" s="4" customFormat="1" ht="21.75" customHeight="1" x14ac:dyDescent="0.3">
      <c r="A105" s="39" t="s">
        <v>53</v>
      </c>
      <c r="B105" s="17" t="s">
        <v>10</v>
      </c>
      <c r="C105" s="17" t="s">
        <v>51</v>
      </c>
      <c r="D105" s="48" t="s">
        <v>171</v>
      </c>
      <c r="E105" s="46" t="s">
        <v>24</v>
      </c>
      <c r="F105" s="23"/>
      <c r="G105" s="7"/>
      <c r="H105" s="7"/>
      <c r="I105" s="7"/>
    </row>
    <row r="106" spans="1:9" s="4" customFormat="1" ht="50.25" customHeight="1" x14ac:dyDescent="0.3">
      <c r="A106" s="39" t="s">
        <v>117</v>
      </c>
      <c r="B106" s="17" t="s">
        <v>10</v>
      </c>
      <c r="C106" s="17" t="s">
        <v>51</v>
      </c>
      <c r="D106" s="48" t="s">
        <v>171</v>
      </c>
      <c r="E106" s="46" t="s">
        <v>56</v>
      </c>
      <c r="F106" s="23"/>
      <c r="G106" s="7"/>
      <c r="H106" s="7"/>
      <c r="I106" s="7"/>
    </row>
    <row r="107" spans="1:9" s="4" customFormat="1" ht="19.5" customHeight="1" x14ac:dyDescent="0.3">
      <c r="A107" s="19" t="s">
        <v>57</v>
      </c>
      <c r="B107" s="37" t="s">
        <v>10</v>
      </c>
      <c r="C107" s="37" t="s">
        <v>58</v>
      </c>
      <c r="D107" s="37"/>
      <c r="E107" s="37"/>
      <c r="F107" s="50">
        <f>F108</f>
        <v>205000</v>
      </c>
      <c r="G107" s="7"/>
      <c r="H107" s="7"/>
      <c r="I107" s="7"/>
    </row>
    <row r="108" spans="1:9" s="4" customFormat="1" ht="43.5" customHeight="1" x14ac:dyDescent="0.3">
      <c r="A108" s="39" t="s">
        <v>128</v>
      </c>
      <c r="B108" s="17" t="s">
        <v>10</v>
      </c>
      <c r="C108" s="17" t="s">
        <v>58</v>
      </c>
      <c r="D108" s="17"/>
      <c r="E108" s="17"/>
      <c r="F108" s="50">
        <f>F109</f>
        <v>205000</v>
      </c>
      <c r="G108" s="7"/>
      <c r="H108" s="7"/>
      <c r="I108" s="7"/>
    </row>
    <row r="109" spans="1:9" s="4" customFormat="1" ht="40.5" customHeight="1" x14ac:dyDescent="0.3">
      <c r="A109" s="39" t="s">
        <v>130</v>
      </c>
      <c r="B109" s="17" t="s">
        <v>10</v>
      </c>
      <c r="C109" s="17" t="s">
        <v>58</v>
      </c>
      <c r="D109" s="17" t="s">
        <v>148</v>
      </c>
      <c r="E109" s="17"/>
      <c r="F109" s="50">
        <f>F110+F113+F125+F128+F131</f>
        <v>205000</v>
      </c>
      <c r="G109" s="7"/>
      <c r="H109" s="7"/>
      <c r="I109" s="7"/>
    </row>
    <row r="110" spans="1:9" s="4" customFormat="1" ht="48.75" customHeight="1" x14ac:dyDescent="0.3">
      <c r="A110" s="10" t="s">
        <v>149</v>
      </c>
      <c r="B110" s="17" t="s">
        <v>10</v>
      </c>
      <c r="C110" s="17" t="s">
        <v>58</v>
      </c>
      <c r="D110" s="17" t="s">
        <v>195</v>
      </c>
      <c r="E110" s="17"/>
      <c r="F110" s="50">
        <f>F111</f>
        <v>60000</v>
      </c>
      <c r="G110" s="7"/>
      <c r="H110" s="7"/>
      <c r="I110" s="7"/>
    </row>
    <row r="111" spans="1:9" s="4" customFormat="1" ht="37.5" customHeight="1" x14ac:dyDescent="0.3">
      <c r="A111" s="39" t="s">
        <v>19</v>
      </c>
      <c r="B111" s="17" t="s">
        <v>10</v>
      </c>
      <c r="C111" s="17" t="s">
        <v>58</v>
      </c>
      <c r="D111" s="17" t="s">
        <v>195</v>
      </c>
      <c r="E111" s="46" t="s">
        <v>20</v>
      </c>
      <c r="F111" s="50">
        <f>F112</f>
        <v>60000</v>
      </c>
      <c r="G111" s="7"/>
      <c r="H111" s="7"/>
      <c r="I111" s="7"/>
    </row>
    <row r="112" spans="1:9" s="4" customFormat="1" ht="36" customHeight="1" x14ac:dyDescent="0.3">
      <c r="A112" s="39" t="s">
        <v>30</v>
      </c>
      <c r="B112" s="17" t="s">
        <v>10</v>
      </c>
      <c r="C112" s="17" t="s">
        <v>58</v>
      </c>
      <c r="D112" s="17" t="s">
        <v>195</v>
      </c>
      <c r="E112" s="46" t="s">
        <v>21</v>
      </c>
      <c r="F112" s="23">
        <v>60000</v>
      </c>
      <c r="G112" s="7"/>
      <c r="H112" s="7"/>
      <c r="I112" s="7"/>
    </row>
    <row r="113" spans="1:9" s="4" customFormat="1" ht="32.25" customHeight="1" x14ac:dyDescent="0.3">
      <c r="A113" s="51" t="s">
        <v>150</v>
      </c>
      <c r="B113" s="17" t="s">
        <v>10</v>
      </c>
      <c r="C113" s="17" t="s">
        <v>58</v>
      </c>
      <c r="D113" s="17" t="s">
        <v>194</v>
      </c>
      <c r="E113" s="17"/>
      <c r="F113" s="23">
        <f>F114</f>
        <v>15000</v>
      </c>
      <c r="G113" s="7"/>
      <c r="H113" s="7"/>
      <c r="I113" s="7"/>
    </row>
    <row r="114" spans="1:9" s="4" customFormat="1" ht="33.75" customHeight="1" x14ac:dyDescent="0.3">
      <c r="A114" s="39" t="s">
        <v>19</v>
      </c>
      <c r="B114" s="17" t="s">
        <v>10</v>
      </c>
      <c r="C114" s="17" t="s">
        <v>58</v>
      </c>
      <c r="D114" s="17" t="s">
        <v>194</v>
      </c>
      <c r="E114" s="46" t="s">
        <v>20</v>
      </c>
      <c r="F114" s="23">
        <f>F115</f>
        <v>15000</v>
      </c>
      <c r="G114" s="7"/>
      <c r="H114" s="7"/>
      <c r="I114" s="7"/>
    </row>
    <row r="115" spans="1:9" s="4" customFormat="1" ht="39.75" customHeight="1" x14ac:dyDescent="0.3">
      <c r="A115" s="39" t="s">
        <v>30</v>
      </c>
      <c r="B115" s="17" t="s">
        <v>10</v>
      </c>
      <c r="C115" s="17" t="s">
        <v>58</v>
      </c>
      <c r="D115" s="17" t="s">
        <v>194</v>
      </c>
      <c r="E115" s="46" t="s">
        <v>21</v>
      </c>
      <c r="F115" s="23">
        <v>15000</v>
      </c>
      <c r="G115" s="7"/>
      <c r="H115" s="7"/>
      <c r="I115" s="7"/>
    </row>
    <row r="116" spans="1:9" s="4" customFormat="1" ht="36" hidden="1" customHeight="1" x14ac:dyDescent="0.3">
      <c r="A116" s="16" t="s">
        <v>61</v>
      </c>
      <c r="B116" s="17"/>
      <c r="C116" s="17"/>
      <c r="D116" s="17"/>
      <c r="E116" s="17"/>
      <c r="F116" s="23">
        <f>F117</f>
        <v>130000</v>
      </c>
      <c r="G116" s="7"/>
      <c r="H116" s="7"/>
      <c r="I116" s="7"/>
    </row>
    <row r="117" spans="1:9" s="4" customFormat="1" ht="35.25" hidden="1" customHeight="1" x14ac:dyDescent="0.3">
      <c r="A117" s="16" t="s">
        <v>62</v>
      </c>
      <c r="B117" s="17"/>
      <c r="C117" s="17"/>
      <c r="D117" s="17"/>
      <c r="E117" s="17"/>
      <c r="F117" s="23">
        <v>130000</v>
      </c>
      <c r="G117" s="7"/>
      <c r="H117" s="7"/>
      <c r="I117" s="7"/>
    </row>
    <row r="118" spans="1:9" s="4" customFormat="1" ht="38.25" hidden="1" customHeight="1" x14ac:dyDescent="0.3">
      <c r="A118" s="16" t="s">
        <v>63</v>
      </c>
      <c r="B118" s="17"/>
      <c r="C118" s="17"/>
      <c r="D118" s="17"/>
      <c r="E118" s="17"/>
      <c r="F118" s="23">
        <v>30000</v>
      </c>
      <c r="G118" s="7"/>
      <c r="H118" s="7"/>
      <c r="I118" s="7"/>
    </row>
    <row r="119" spans="1:9" s="4" customFormat="1" ht="3" hidden="1" customHeight="1" x14ac:dyDescent="0.3">
      <c r="A119" s="16" t="s">
        <v>64</v>
      </c>
      <c r="B119" s="17"/>
      <c r="C119" s="17"/>
      <c r="D119" s="17"/>
      <c r="E119" s="17"/>
      <c r="F119" s="23">
        <f>F120+F121+F122+F123+F124</f>
        <v>6000</v>
      </c>
      <c r="G119" s="7"/>
      <c r="H119" s="7"/>
      <c r="I119" s="7"/>
    </row>
    <row r="120" spans="1:9" s="4" customFormat="1" ht="34.5" hidden="1" customHeight="1" x14ac:dyDescent="0.3">
      <c r="A120" s="16" t="s">
        <v>59</v>
      </c>
      <c r="B120" s="17"/>
      <c r="C120" s="17"/>
      <c r="D120" s="17"/>
      <c r="E120" s="17"/>
      <c r="F120" s="23">
        <v>0</v>
      </c>
      <c r="G120" s="7"/>
      <c r="H120" s="7"/>
      <c r="I120" s="7"/>
    </row>
    <row r="121" spans="1:9" s="4" customFormat="1" ht="29.25" hidden="1" customHeight="1" x14ac:dyDescent="0.3">
      <c r="A121" s="16" t="s">
        <v>63</v>
      </c>
      <c r="B121" s="17"/>
      <c r="C121" s="17"/>
      <c r="D121" s="17"/>
      <c r="E121" s="17"/>
      <c r="F121" s="23">
        <v>3000</v>
      </c>
      <c r="G121" s="7"/>
      <c r="H121" s="7"/>
      <c r="I121" s="7"/>
    </row>
    <row r="122" spans="1:9" s="4" customFormat="1" ht="39.75" hidden="1" customHeight="1" x14ac:dyDescent="0.3">
      <c r="A122" s="16" t="s">
        <v>65</v>
      </c>
      <c r="B122" s="17"/>
      <c r="C122" s="17"/>
      <c r="D122" s="17"/>
      <c r="E122" s="17"/>
      <c r="F122" s="23">
        <v>3000</v>
      </c>
      <c r="G122" s="7"/>
      <c r="H122" s="7"/>
      <c r="I122" s="7"/>
    </row>
    <row r="123" spans="1:9" s="4" customFormat="1" ht="29.25" hidden="1" customHeight="1" x14ac:dyDescent="0.3">
      <c r="A123" s="16" t="s">
        <v>66</v>
      </c>
      <c r="B123" s="17"/>
      <c r="C123" s="17"/>
      <c r="D123" s="17"/>
      <c r="E123" s="17"/>
      <c r="F123" s="23">
        <v>0</v>
      </c>
      <c r="G123" s="7"/>
      <c r="H123" s="7"/>
      <c r="I123" s="7"/>
    </row>
    <row r="124" spans="1:9" s="4" customFormat="1" ht="35.25" hidden="1" customHeight="1" x14ac:dyDescent="0.3">
      <c r="A124" s="16" t="s">
        <v>60</v>
      </c>
      <c r="B124" s="17"/>
      <c r="C124" s="17"/>
      <c r="D124" s="17"/>
      <c r="E124" s="17"/>
      <c r="F124" s="23">
        <v>0</v>
      </c>
      <c r="G124" s="7"/>
      <c r="H124" s="7"/>
      <c r="I124" s="7"/>
    </row>
    <row r="125" spans="1:9" s="4" customFormat="1" ht="40.5" customHeight="1" x14ac:dyDescent="0.3">
      <c r="A125" s="10" t="s">
        <v>151</v>
      </c>
      <c r="B125" s="17" t="s">
        <v>10</v>
      </c>
      <c r="C125" s="17" t="s">
        <v>58</v>
      </c>
      <c r="D125" s="17" t="s">
        <v>193</v>
      </c>
      <c r="E125" s="17"/>
      <c r="F125" s="23">
        <f>F126</f>
        <v>20000</v>
      </c>
      <c r="G125" s="7"/>
      <c r="H125" s="7"/>
      <c r="I125" s="7"/>
    </row>
    <row r="126" spans="1:9" s="4" customFormat="1" ht="41.25" customHeight="1" x14ac:dyDescent="0.3">
      <c r="A126" s="39" t="s">
        <v>19</v>
      </c>
      <c r="B126" s="17" t="s">
        <v>10</v>
      </c>
      <c r="C126" s="17" t="s">
        <v>58</v>
      </c>
      <c r="D126" s="17" t="s">
        <v>193</v>
      </c>
      <c r="E126" s="46" t="s">
        <v>20</v>
      </c>
      <c r="F126" s="23">
        <f>F127</f>
        <v>20000</v>
      </c>
      <c r="G126" s="7"/>
      <c r="H126" s="7"/>
      <c r="I126" s="7"/>
    </row>
    <row r="127" spans="1:9" s="4" customFormat="1" ht="31.5" customHeight="1" x14ac:dyDescent="0.3">
      <c r="A127" s="39" t="s">
        <v>30</v>
      </c>
      <c r="B127" s="17" t="s">
        <v>10</v>
      </c>
      <c r="C127" s="17" t="s">
        <v>58</v>
      </c>
      <c r="D127" s="17" t="s">
        <v>193</v>
      </c>
      <c r="E127" s="46" t="s">
        <v>21</v>
      </c>
      <c r="F127" s="23">
        <v>20000</v>
      </c>
      <c r="G127" s="7"/>
      <c r="H127" s="7"/>
      <c r="I127" s="7"/>
    </row>
    <row r="128" spans="1:9" s="4" customFormat="1" ht="33" customHeight="1" x14ac:dyDescent="0.3">
      <c r="A128" s="10" t="s">
        <v>152</v>
      </c>
      <c r="B128" s="17" t="s">
        <v>10</v>
      </c>
      <c r="C128" s="17" t="s">
        <v>58</v>
      </c>
      <c r="D128" s="17" t="s">
        <v>192</v>
      </c>
      <c r="E128" s="17"/>
      <c r="F128" s="23">
        <f>F129</f>
        <v>35000</v>
      </c>
      <c r="G128" s="7"/>
      <c r="H128" s="7"/>
      <c r="I128" s="7"/>
    </row>
    <row r="129" spans="1:9" s="4" customFormat="1" ht="37.5" customHeight="1" x14ac:dyDescent="0.3">
      <c r="A129" s="39" t="s">
        <v>19</v>
      </c>
      <c r="B129" s="17" t="s">
        <v>10</v>
      </c>
      <c r="C129" s="17" t="s">
        <v>58</v>
      </c>
      <c r="D129" s="17" t="s">
        <v>192</v>
      </c>
      <c r="E129" s="46" t="s">
        <v>20</v>
      </c>
      <c r="F129" s="23">
        <f>F130</f>
        <v>35000</v>
      </c>
      <c r="G129" s="7"/>
      <c r="H129" s="7"/>
      <c r="I129" s="7"/>
    </row>
    <row r="130" spans="1:9" s="4" customFormat="1" ht="50.25" customHeight="1" x14ac:dyDescent="0.3">
      <c r="A130" s="39" t="s">
        <v>30</v>
      </c>
      <c r="B130" s="17" t="s">
        <v>10</v>
      </c>
      <c r="C130" s="17" t="s">
        <v>58</v>
      </c>
      <c r="D130" s="17" t="s">
        <v>192</v>
      </c>
      <c r="E130" s="46" t="s">
        <v>21</v>
      </c>
      <c r="F130" s="23">
        <v>35000</v>
      </c>
      <c r="G130" s="7"/>
      <c r="H130" s="7"/>
      <c r="I130" s="7"/>
    </row>
    <row r="131" spans="1:9" s="4" customFormat="1" ht="39" customHeight="1" x14ac:dyDescent="0.3">
      <c r="A131" s="10" t="s">
        <v>154</v>
      </c>
      <c r="B131" s="17" t="s">
        <v>10</v>
      </c>
      <c r="C131" s="17" t="s">
        <v>58</v>
      </c>
      <c r="D131" s="17" t="s">
        <v>191</v>
      </c>
      <c r="E131" s="17"/>
      <c r="F131" s="23">
        <f>F132</f>
        <v>75000</v>
      </c>
      <c r="G131" s="7"/>
      <c r="H131" s="7"/>
      <c r="I131" s="7"/>
    </row>
    <row r="132" spans="1:9" s="4" customFormat="1" ht="26.25" customHeight="1" x14ac:dyDescent="0.3">
      <c r="A132" s="39" t="s">
        <v>19</v>
      </c>
      <c r="B132" s="17" t="s">
        <v>10</v>
      </c>
      <c r="C132" s="17" t="s">
        <v>58</v>
      </c>
      <c r="D132" s="17" t="s">
        <v>191</v>
      </c>
      <c r="E132" s="46" t="s">
        <v>20</v>
      </c>
      <c r="F132" s="23">
        <f>F133</f>
        <v>75000</v>
      </c>
      <c r="G132" s="7"/>
      <c r="H132" s="7"/>
      <c r="I132" s="7"/>
    </row>
    <row r="133" spans="1:9" s="4" customFormat="1" ht="33.75" customHeight="1" x14ac:dyDescent="0.3">
      <c r="A133" s="39" t="s">
        <v>30</v>
      </c>
      <c r="B133" s="17" t="s">
        <v>10</v>
      </c>
      <c r="C133" s="17" t="s">
        <v>58</v>
      </c>
      <c r="D133" s="17" t="s">
        <v>191</v>
      </c>
      <c r="E133" s="46" t="s">
        <v>21</v>
      </c>
      <c r="F133" s="23">
        <v>75000</v>
      </c>
      <c r="G133" s="7"/>
      <c r="H133" s="7"/>
      <c r="I133" s="7"/>
    </row>
    <row r="134" spans="1:9" s="4" customFormat="1" ht="18.75" customHeight="1" x14ac:dyDescent="0.3">
      <c r="A134" s="19" t="s">
        <v>67</v>
      </c>
      <c r="B134" s="37" t="s">
        <v>10</v>
      </c>
      <c r="C134" s="37" t="s">
        <v>68</v>
      </c>
      <c r="D134" s="37"/>
      <c r="E134" s="37"/>
      <c r="F134" s="42">
        <v>15000</v>
      </c>
      <c r="G134" s="7"/>
      <c r="H134" s="7"/>
      <c r="I134" s="7"/>
    </row>
    <row r="135" spans="1:9" s="4" customFormat="1" ht="65.25" customHeight="1" x14ac:dyDescent="0.3">
      <c r="A135" s="16" t="s">
        <v>131</v>
      </c>
      <c r="B135" s="17" t="s">
        <v>10</v>
      </c>
      <c r="C135" s="17" t="s">
        <v>69</v>
      </c>
      <c r="D135" s="17" t="s">
        <v>112</v>
      </c>
      <c r="E135" s="17"/>
      <c r="F135" s="23">
        <v>15000</v>
      </c>
      <c r="G135" s="7"/>
      <c r="H135" s="7"/>
      <c r="I135" s="7"/>
    </row>
    <row r="136" spans="1:9" s="4" customFormat="1" ht="49.5" customHeight="1" x14ac:dyDescent="0.3">
      <c r="A136" s="10" t="s">
        <v>120</v>
      </c>
      <c r="B136" s="17" t="s">
        <v>10</v>
      </c>
      <c r="C136" s="17" t="s">
        <v>69</v>
      </c>
      <c r="D136" s="17" t="s">
        <v>104</v>
      </c>
      <c r="E136" s="17"/>
      <c r="F136" s="23">
        <v>15000</v>
      </c>
      <c r="G136" s="7"/>
      <c r="H136" s="7"/>
      <c r="I136" s="7"/>
    </row>
    <row r="137" spans="1:9" s="4" customFormat="1" ht="41.25" customHeight="1" x14ac:dyDescent="0.3">
      <c r="A137" s="16" t="s">
        <v>70</v>
      </c>
      <c r="B137" s="17" t="s">
        <v>10</v>
      </c>
      <c r="C137" s="17" t="s">
        <v>69</v>
      </c>
      <c r="D137" s="17" t="s">
        <v>177</v>
      </c>
      <c r="E137" s="17" t="s">
        <v>106</v>
      </c>
      <c r="F137" s="23">
        <v>15000</v>
      </c>
      <c r="G137" s="7"/>
      <c r="H137" s="7"/>
      <c r="I137" s="7"/>
    </row>
    <row r="138" spans="1:9" s="4" customFormat="1" ht="36.75" customHeight="1" x14ac:dyDescent="0.3">
      <c r="A138" s="39" t="s">
        <v>19</v>
      </c>
      <c r="B138" s="17" t="s">
        <v>10</v>
      </c>
      <c r="C138" s="17" t="s">
        <v>69</v>
      </c>
      <c r="D138" s="17" t="s">
        <v>177</v>
      </c>
      <c r="E138" s="46" t="s">
        <v>20</v>
      </c>
      <c r="F138" s="23">
        <v>15000</v>
      </c>
      <c r="G138" s="7"/>
      <c r="H138" s="7"/>
      <c r="I138" s="7"/>
    </row>
    <row r="139" spans="1:9" s="4" customFormat="1" ht="39" customHeight="1" x14ac:dyDescent="0.3">
      <c r="A139" s="39" t="s">
        <v>30</v>
      </c>
      <c r="B139" s="17" t="s">
        <v>10</v>
      </c>
      <c r="C139" s="17" t="s">
        <v>69</v>
      </c>
      <c r="D139" s="17" t="s">
        <v>177</v>
      </c>
      <c r="E139" s="17" t="s">
        <v>21</v>
      </c>
      <c r="F139" s="23">
        <v>15000</v>
      </c>
      <c r="G139" s="7"/>
      <c r="H139" s="7"/>
      <c r="I139" s="7"/>
    </row>
    <row r="140" spans="1:9" s="4" customFormat="1" ht="39" customHeight="1" x14ac:dyDescent="0.3">
      <c r="A140" s="19" t="s">
        <v>84</v>
      </c>
      <c r="B140" s="37" t="s">
        <v>10</v>
      </c>
      <c r="C140" s="37" t="s">
        <v>85</v>
      </c>
      <c r="D140" s="37"/>
      <c r="E140" s="37"/>
      <c r="F140" s="43">
        <f>F142</f>
        <v>1932700</v>
      </c>
      <c r="G140" s="7"/>
      <c r="H140" s="7"/>
      <c r="I140" s="7"/>
    </row>
    <row r="141" spans="1:9" s="4" customFormat="1" ht="21" customHeight="1" x14ac:dyDescent="0.3">
      <c r="A141" s="39" t="s">
        <v>86</v>
      </c>
      <c r="B141" s="46" t="s">
        <v>10</v>
      </c>
      <c r="C141" s="46" t="s">
        <v>87</v>
      </c>
      <c r="D141" s="46" t="s">
        <v>160</v>
      </c>
      <c r="E141" s="46"/>
      <c r="F141" s="23">
        <f>F142</f>
        <v>1932700</v>
      </c>
      <c r="G141" s="7"/>
      <c r="H141" s="7"/>
      <c r="I141" s="7"/>
    </row>
    <row r="142" spans="1:9" s="4" customFormat="1" ht="39" customHeight="1" x14ac:dyDescent="0.3">
      <c r="A142" s="39" t="s">
        <v>88</v>
      </c>
      <c r="B142" s="46" t="s">
        <v>10</v>
      </c>
      <c r="C142" s="46" t="s">
        <v>87</v>
      </c>
      <c r="D142" s="46" t="s">
        <v>161</v>
      </c>
      <c r="E142" s="46"/>
      <c r="F142" s="23">
        <f>F143</f>
        <v>1932700</v>
      </c>
      <c r="G142" s="7"/>
      <c r="H142" s="7"/>
      <c r="I142" s="7"/>
    </row>
    <row r="143" spans="1:9" s="4" customFormat="1" ht="54" customHeight="1" x14ac:dyDescent="0.3">
      <c r="A143" s="16" t="s">
        <v>89</v>
      </c>
      <c r="B143" s="46" t="s">
        <v>10</v>
      </c>
      <c r="C143" s="46" t="s">
        <v>87</v>
      </c>
      <c r="D143" s="46" t="s">
        <v>162</v>
      </c>
      <c r="E143" s="52" t="s">
        <v>106</v>
      </c>
      <c r="F143" s="23">
        <f>F144</f>
        <v>1932700</v>
      </c>
      <c r="G143" s="7"/>
      <c r="H143" s="7"/>
      <c r="I143" s="7"/>
    </row>
    <row r="144" spans="1:9" s="4" customFormat="1" ht="39" customHeight="1" x14ac:dyDescent="0.3">
      <c r="A144" s="53" t="s">
        <v>80</v>
      </c>
      <c r="B144" s="46" t="s">
        <v>10</v>
      </c>
      <c r="C144" s="46" t="s">
        <v>87</v>
      </c>
      <c r="D144" s="46" t="s">
        <v>162</v>
      </c>
      <c r="E144" s="46" t="s">
        <v>81</v>
      </c>
      <c r="F144" s="23">
        <f>F145</f>
        <v>1932700</v>
      </c>
      <c r="G144" s="7"/>
      <c r="H144" s="7"/>
      <c r="I144" s="7"/>
    </row>
    <row r="145" spans="1:9" s="4" customFormat="1" ht="39" customHeight="1" x14ac:dyDescent="0.3">
      <c r="A145" s="16" t="s">
        <v>90</v>
      </c>
      <c r="B145" s="46" t="s">
        <v>10</v>
      </c>
      <c r="C145" s="46" t="s">
        <v>87</v>
      </c>
      <c r="D145" s="46" t="s">
        <v>162</v>
      </c>
      <c r="E145" s="54" t="s">
        <v>83</v>
      </c>
      <c r="F145" s="23">
        <v>1932700</v>
      </c>
      <c r="G145" s="7"/>
      <c r="H145" s="7"/>
      <c r="I145" s="7"/>
    </row>
    <row r="146" spans="1:9" s="4" customFormat="1" ht="18" customHeight="1" x14ac:dyDescent="0.3">
      <c r="A146" s="19" t="s">
        <v>71</v>
      </c>
      <c r="B146" s="37" t="s">
        <v>10</v>
      </c>
      <c r="C146" s="37" t="s">
        <v>72</v>
      </c>
      <c r="D146" s="37"/>
      <c r="E146" s="37"/>
      <c r="F146" s="43">
        <f>F150+F153</f>
        <v>203000</v>
      </c>
      <c r="G146" s="7"/>
      <c r="H146" s="7"/>
      <c r="I146" s="7"/>
    </row>
    <row r="147" spans="1:9" s="4" customFormat="1" ht="18" customHeight="1" x14ac:dyDescent="0.3">
      <c r="A147" s="55" t="s">
        <v>118</v>
      </c>
      <c r="B147" s="56" t="s">
        <v>10</v>
      </c>
      <c r="C147" s="56" t="s">
        <v>73</v>
      </c>
      <c r="D147" s="17" t="s">
        <v>156</v>
      </c>
      <c r="E147" s="56"/>
      <c r="F147" s="50">
        <f>F152+F155</f>
        <v>203000</v>
      </c>
      <c r="G147" s="7"/>
      <c r="H147" s="7"/>
      <c r="I147" s="7"/>
    </row>
    <row r="148" spans="1:9" s="4" customFormat="1" ht="44.25" customHeight="1" x14ac:dyDescent="0.3">
      <c r="A148" s="16" t="s">
        <v>132</v>
      </c>
      <c r="B148" s="17" t="s">
        <v>10</v>
      </c>
      <c r="C148" s="17" t="s">
        <v>73</v>
      </c>
      <c r="D148" s="17" t="s">
        <v>157</v>
      </c>
      <c r="E148" s="17"/>
      <c r="F148" s="23">
        <f>F149</f>
        <v>28000</v>
      </c>
      <c r="G148" s="7"/>
      <c r="H148" s="7"/>
      <c r="I148" s="7"/>
    </row>
    <row r="149" spans="1:9" s="4" customFormat="1" ht="44.25" customHeight="1" x14ac:dyDescent="0.3">
      <c r="A149" s="10" t="s">
        <v>119</v>
      </c>
      <c r="B149" s="17" t="s">
        <v>10</v>
      </c>
      <c r="C149" s="17" t="s">
        <v>73</v>
      </c>
      <c r="D149" s="17" t="s">
        <v>158</v>
      </c>
      <c r="E149" s="17"/>
      <c r="F149" s="23">
        <f>F150</f>
        <v>28000</v>
      </c>
      <c r="G149" s="7"/>
      <c r="H149" s="7"/>
      <c r="I149" s="7"/>
    </row>
    <row r="150" spans="1:9" s="4" customFormat="1" ht="33.75" customHeight="1" x14ac:dyDescent="0.3">
      <c r="A150" s="16" t="s">
        <v>74</v>
      </c>
      <c r="B150" s="17" t="s">
        <v>34</v>
      </c>
      <c r="C150" s="17" t="s">
        <v>73</v>
      </c>
      <c r="D150" s="17" t="s">
        <v>158</v>
      </c>
      <c r="E150" s="17" t="s">
        <v>106</v>
      </c>
      <c r="F150" s="23">
        <f>F151</f>
        <v>28000</v>
      </c>
      <c r="G150" s="7"/>
      <c r="H150" s="7"/>
      <c r="I150" s="7"/>
    </row>
    <row r="151" spans="1:9" s="4" customFormat="1" ht="30" customHeight="1" x14ac:dyDescent="0.3">
      <c r="A151" s="39" t="s">
        <v>75</v>
      </c>
      <c r="B151" s="17" t="s">
        <v>34</v>
      </c>
      <c r="C151" s="17" t="s">
        <v>73</v>
      </c>
      <c r="D151" s="17" t="s">
        <v>158</v>
      </c>
      <c r="E151" s="46" t="s">
        <v>76</v>
      </c>
      <c r="F151" s="23">
        <f>F152</f>
        <v>28000</v>
      </c>
      <c r="G151" s="7"/>
      <c r="H151" s="7"/>
      <c r="I151" s="7"/>
    </row>
    <row r="152" spans="1:9" s="4" customFormat="1" ht="39" customHeight="1" x14ac:dyDescent="0.3">
      <c r="A152" s="39" t="s">
        <v>77</v>
      </c>
      <c r="B152" s="17" t="s">
        <v>34</v>
      </c>
      <c r="C152" s="17" t="s">
        <v>73</v>
      </c>
      <c r="D152" s="17" t="s">
        <v>158</v>
      </c>
      <c r="E152" s="46" t="s">
        <v>78</v>
      </c>
      <c r="F152" s="23">
        <v>28000</v>
      </c>
      <c r="G152" s="7"/>
      <c r="H152" s="7"/>
      <c r="I152" s="7"/>
    </row>
    <row r="153" spans="1:9" s="4" customFormat="1" ht="126.75" customHeight="1" x14ac:dyDescent="0.3">
      <c r="A153" s="57" t="s">
        <v>79</v>
      </c>
      <c r="B153" s="17" t="s">
        <v>34</v>
      </c>
      <c r="C153" s="17" t="s">
        <v>73</v>
      </c>
      <c r="D153" s="17" t="s">
        <v>159</v>
      </c>
      <c r="E153" s="46" t="s">
        <v>106</v>
      </c>
      <c r="F153" s="23">
        <f>F154</f>
        <v>175000</v>
      </c>
      <c r="G153" s="7"/>
      <c r="H153" s="7"/>
      <c r="I153" s="7"/>
    </row>
    <row r="154" spans="1:9" s="4" customFormat="1" ht="26.25" customHeight="1" x14ac:dyDescent="0.3">
      <c r="A154" s="53" t="s">
        <v>80</v>
      </c>
      <c r="B154" s="17" t="s">
        <v>34</v>
      </c>
      <c r="C154" s="17" t="s">
        <v>73</v>
      </c>
      <c r="D154" s="17" t="s">
        <v>159</v>
      </c>
      <c r="E154" s="46" t="s">
        <v>81</v>
      </c>
      <c r="F154" s="23">
        <f>F155</f>
        <v>175000</v>
      </c>
      <c r="G154" s="7"/>
      <c r="H154" s="7"/>
      <c r="I154" s="7"/>
    </row>
    <row r="155" spans="1:9" s="4" customFormat="1" ht="33" customHeight="1" x14ac:dyDescent="0.3">
      <c r="A155" s="58" t="s">
        <v>82</v>
      </c>
      <c r="B155" s="17" t="s">
        <v>34</v>
      </c>
      <c r="C155" s="17" t="s">
        <v>73</v>
      </c>
      <c r="D155" s="17" t="s">
        <v>159</v>
      </c>
      <c r="E155" s="46" t="s">
        <v>83</v>
      </c>
      <c r="F155" s="23">
        <v>175000</v>
      </c>
      <c r="G155" s="7"/>
      <c r="H155" s="7"/>
      <c r="I155" s="7"/>
    </row>
    <row r="156" spans="1:9" s="4" customFormat="1" ht="57" hidden="1" customHeight="1" x14ac:dyDescent="0.3">
      <c r="A156" s="16" t="s">
        <v>91</v>
      </c>
      <c r="B156" s="46" t="s">
        <v>10</v>
      </c>
      <c r="C156" s="46" t="s">
        <v>87</v>
      </c>
      <c r="D156" s="46" t="s">
        <v>92</v>
      </c>
      <c r="E156" s="52"/>
      <c r="F156" s="23">
        <v>0</v>
      </c>
      <c r="G156" s="7"/>
      <c r="H156" s="7"/>
      <c r="I156" s="7"/>
    </row>
    <row r="157" spans="1:9" s="4" customFormat="1" ht="21" hidden="1" customHeight="1" x14ac:dyDescent="0.3">
      <c r="A157" s="53" t="s">
        <v>80</v>
      </c>
      <c r="B157" s="46" t="s">
        <v>10</v>
      </c>
      <c r="C157" s="46" t="s">
        <v>87</v>
      </c>
      <c r="D157" s="46" t="s">
        <v>92</v>
      </c>
      <c r="E157" s="46" t="s">
        <v>81</v>
      </c>
      <c r="F157" s="23">
        <v>0</v>
      </c>
      <c r="G157" s="7"/>
      <c r="H157" s="7"/>
      <c r="I157" s="7"/>
    </row>
    <row r="158" spans="1:9" s="4" customFormat="1" ht="20.25" hidden="1" customHeight="1" x14ac:dyDescent="0.3">
      <c r="A158" s="16" t="s">
        <v>90</v>
      </c>
      <c r="B158" s="46" t="s">
        <v>10</v>
      </c>
      <c r="C158" s="46" t="s">
        <v>87</v>
      </c>
      <c r="D158" s="46" t="s">
        <v>92</v>
      </c>
      <c r="E158" s="54" t="s">
        <v>83</v>
      </c>
      <c r="F158" s="23">
        <v>0</v>
      </c>
      <c r="G158" s="7"/>
      <c r="H158" s="7"/>
      <c r="I158" s="7"/>
    </row>
    <row r="159" spans="1:9" s="4" customFormat="1" ht="22.5" customHeight="1" x14ac:dyDescent="0.3">
      <c r="A159" s="53" t="s">
        <v>93</v>
      </c>
      <c r="B159" s="59" t="s">
        <v>10</v>
      </c>
      <c r="C159" s="60" t="s">
        <v>94</v>
      </c>
      <c r="D159" s="60"/>
      <c r="E159" s="60"/>
      <c r="F159" s="42">
        <f>F163</f>
        <v>5000</v>
      </c>
      <c r="G159" s="7"/>
      <c r="H159" s="7"/>
      <c r="I159" s="7"/>
    </row>
    <row r="160" spans="1:9" s="4" customFormat="1" ht="18.75" customHeight="1" x14ac:dyDescent="0.3">
      <c r="A160" s="58" t="s">
        <v>93</v>
      </c>
      <c r="B160" s="61" t="s">
        <v>10</v>
      </c>
      <c r="C160" s="62" t="s">
        <v>101</v>
      </c>
      <c r="D160" s="62" t="s">
        <v>164</v>
      </c>
      <c r="E160" s="62"/>
      <c r="F160" s="63">
        <v>5000</v>
      </c>
      <c r="G160" s="7"/>
      <c r="H160" s="7"/>
      <c r="I160" s="7"/>
    </row>
    <row r="161" spans="1:9" s="4" customFormat="1" ht="30.75" customHeight="1" x14ac:dyDescent="0.3">
      <c r="A161" s="49" t="s">
        <v>95</v>
      </c>
      <c r="B161" s="61" t="s">
        <v>10</v>
      </c>
      <c r="C161" s="62" t="s">
        <v>101</v>
      </c>
      <c r="D161" s="64" t="s">
        <v>165</v>
      </c>
      <c r="E161" s="64"/>
      <c r="F161" s="63">
        <v>5000</v>
      </c>
      <c r="G161" s="7"/>
      <c r="H161" s="7"/>
      <c r="I161" s="7"/>
    </row>
    <row r="162" spans="1:9" s="4" customFormat="1" ht="77.25" customHeight="1" x14ac:dyDescent="0.3">
      <c r="A162" s="16" t="s">
        <v>96</v>
      </c>
      <c r="B162" s="61" t="s">
        <v>10</v>
      </c>
      <c r="C162" s="62" t="s">
        <v>101</v>
      </c>
      <c r="D162" s="64" t="s">
        <v>163</v>
      </c>
      <c r="E162" s="64" t="s">
        <v>106</v>
      </c>
      <c r="F162" s="63">
        <v>5000</v>
      </c>
      <c r="G162" s="7"/>
      <c r="H162" s="7"/>
      <c r="I162" s="7"/>
    </row>
    <row r="163" spans="1:9" s="4" customFormat="1" ht="25.5" customHeight="1" x14ac:dyDescent="0.3">
      <c r="A163" s="65" t="s">
        <v>80</v>
      </c>
      <c r="B163" s="61" t="s">
        <v>10</v>
      </c>
      <c r="C163" s="62" t="s">
        <v>101</v>
      </c>
      <c r="D163" s="64" t="s">
        <v>163</v>
      </c>
      <c r="E163" s="54" t="s">
        <v>81</v>
      </c>
      <c r="F163" s="63">
        <v>5000</v>
      </c>
      <c r="G163" s="7"/>
      <c r="H163" s="7"/>
      <c r="I163" s="7"/>
    </row>
    <row r="164" spans="1:9" s="4" customFormat="1" ht="30.75" customHeight="1" x14ac:dyDescent="0.3">
      <c r="A164" s="16" t="s">
        <v>90</v>
      </c>
      <c r="B164" s="61" t="s">
        <v>10</v>
      </c>
      <c r="C164" s="62" t="s">
        <v>101</v>
      </c>
      <c r="D164" s="64" t="s">
        <v>163</v>
      </c>
      <c r="E164" s="66" t="s">
        <v>83</v>
      </c>
      <c r="F164" s="67">
        <v>5000</v>
      </c>
      <c r="G164" s="7"/>
      <c r="H164" s="7"/>
      <c r="I164" s="7"/>
    </row>
    <row r="165" spans="1:9" s="4" customFormat="1" ht="16.5" customHeight="1" x14ac:dyDescent="0.3">
      <c r="A165" s="68" t="s">
        <v>97</v>
      </c>
      <c r="B165" s="69"/>
      <c r="C165" s="69"/>
      <c r="D165" s="69"/>
      <c r="E165" s="69"/>
      <c r="F165" s="70">
        <f>F11</f>
        <v>4962337</v>
      </c>
    </row>
    <row r="166" spans="1:9" s="4" customFormat="1" ht="15.6" x14ac:dyDescent="0.3">
      <c r="A166" s="95"/>
      <c r="B166" s="95"/>
      <c r="C166" s="95"/>
      <c r="D166" s="95"/>
      <c r="E166" s="95"/>
      <c r="F166" s="96"/>
    </row>
    <row r="167" spans="1:9" s="4" customFormat="1" ht="15.6" x14ac:dyDescent="0.3">
      <c r="F167" s="9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workbookViewId="0">
      <selection activeCell="I8" sqref="I8"/>
    </sheetView>
  </sheetViews>
  <sheetFormatPr defaultColWidth="19.88671875" defaultRowHeight="10.199999999999999" x14ac:dyDescent="0.2"/>
  <cols>
    <col min="1" max="1" width="53.33203125" style="1" customWidth="1"/>
    <col min="2" max="2" width="0.5546875" style="1" hidden="1" customWidth="1"/>
    <col min="3" max="3" width="0.33203125" style="1" hidden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01" t="s">
        <v>209</v>
      </c>
      <c r="B1" s="101"/>
      <c r="C1" s="101"/>
      <c r="D1" s="101"/>
      <c r="E1" s="101"/>
      <c r="F1" s="101"/>
    </row>
    <row r="2" spans="1:9" ht="13.5" customHeight="1" x14ac:dyDescent="0.2">
      <c r="A2" s="102" t="s">
        <v>182</v>
      </c>
      <c r="B2" s="102"/>
      <c r="C2" s="102"/>
      <c r="D2" s="102"/>
      <c r="E2" s="102"/>
      <c r="F2" s="102"/>
    </row>
    <row r="3" spans="1:9" ht="14.25" customHeight="1" x14ac:dyDescent="0.2">
      <c r="A3" s="103" t="s">
        <v>133</v>
      </c>
      <c r="B3" s="103"/>
      <c r="C3" s="103"/>
      <c r="D3" s="103"/>
      <c r="E3" s="103"/>
      <c r="F3" s="103"/>
    </row>
    <row r="4" spans="1:9" ht="14.25" customHeight="1" x14ac:dyDescent="0.2">
      <c r="A4" s="103"/>
      <c r="B4" s="103"/>
      <c r="C4" s="103"/>
      <c r="D4" s="103"/>
      <c r="E4" s="103"/>
      <c r="F4" s="103"/>
    </row>
    <row r="5" spans="1:9" ht="45.75" customHeight="1" x14ac:dyDescent="0.2">
      <c r="A5" s="104" t="s">
        <v>205</v>
      </c>
      <c r="B5" s="104"/>
      <c r="C5" s="104"/>
      <c r="D5" s="104"/>
      <c r="E5" s="104"/>
      <c r="F5" s="104"/>
    </row>
    <row r="6" spans="1:9" ht="25.5" customHeight="1" x14ac:dyDescent="0.2">
      <c r="A6" s="105"/>
      <c r="B6" s="105"/>
      <c r="C6" s="105"/>
      <c r="D6" s="105"/>
      <c r="E6" s="105"/>
      <c r="F6" s="105"/>
    </row>
    <row r="7" spans="1:9" ht="31.5" customHeight="1" x14ac:dyDescent="0.2">
      <c r="A7" s="106"/>
      <c r="B7" s="106"/>
      <c r="C7" s="106"/>
      <c r="D7" s="106"/>
      <c r="E7" s="106"/>
      <c r="F7" s="106"/>
    </row>
    <row r="8" spans="1:9" s="4" customFormat="1" ht="32.25" customHeight="1" x14ac:dyDescent="0.3">
      <c r="A8" s="99" t="s">
        <v>0</v>
      </c>
      <c r="B8" s="99" t="s">
        <v>1</v>
      </c>
      <c r="C8" s="99" t="s">
        <v>2</v>
      </c>
      <c r="D8" s="99" t="s">
        <v>3</v>
      </c>
      <c r="E8" s="99" t="s">
        <v>4</v>
      </c>
      <c r="F8" s="107" t="s">
        <v>207</v>
      </c>
      <c r="G8" s="3"/>
      <c r="H8" s="3"/>
      <c r="I8" s="3"/>
    </row>
    <row r="9" spans="1:9" s="4" customFormat="1" ht="39.75" customHeight="1" x14ac:dyDescent="0.3">
      <c r="A9" s="100"/>
      <c r="B9" s="100"/>
      <c r="C9" s="100"/>
      <c r="D9" s="100"/>
      <c r="E9" s="100"/>
      <c r="F9" s="108"/>
      <c r="G9" s="5"/>
      <c r="H9" s="5"/>
      <c r="I9" s="5"/>
    </row>
    <row r="10" spans="1:9" s="4" customFormat="1" ht="20.25" customHeight="1" x14ac:dyDescent="0.3">
      <c r="A10" s="11" t="s">
        <v>5</v>
      </c>
      <c r="B10" s="11" t="s">
        <v>6</v>
      </c>
      <c r="C10" s="11" t="s">
        <v>7</v>
      </c>
      <c r="D10" s="11" t="s">
        <v>8</v>
      </c>
      <c r="E10" s="11" t="s">
        <v>9</v>
      </c>
      <c r="F10" s="12">
        <v>6</v>
      </c>
      <c r="G10" s="5"/>
      <c r="H10" s="5"/>
      <c r="I10" s="5"/>
    </row>
    <row r="11" spans="1:9" s="4" customFormat="1" ht="2.25" hidden="1" customHeight="1" thickBot="1" x14ac:dyDescent="0.35">
      <c r="A11" s="13" t="s">
        <v>134</v>
      </c>
      <c r="B11" s="14" t="s">
        <v>10</v>
      </c>
      <c r="C11" s="14"/>
      <c r="D11" s="14"/>
      <c r="E11" s="14"/>
      <c r="F11" s="15">
        <f>F12+F63+F71+F89+F95+F140+F142+F148+F161</f>
        <v>5183338</v>
      </c>
      <c r="G11" s="6"/>
      <c r="H11" s="6"/>
      <c r="I11" s="6"/>
    </row>
    <row r="12" spans="1:9" s="4" customFormat="1" ht="28.5" hidden="1" customHeight="1" thickBot="1" x14ac:dyDescent="0.35">
      <c r="A12" s="16" t="s">
        <v>11</v>
      </c>
      <c r="B12" s="17" t="s">
        <v>10</v>
      </c>
      <c r="C12" s="17" t="s">
        <v>12</v>
      </c>
      <c r="D12" s="17"/>
      <c r="E12" s="17"/>
      <c r="F12" s="18">
        <f>F30+F51+F57</f>
        <v>2281766</v>
      </c>
      <c r="G12" s="6"/>
      <c r="H12" s="6"/>
      <c r="I12" s="6"/>
    </row>
    <row r="13" spans="1:9" s="4" customFormat="1" ht="1.5" hidden="1" customHeight="1" x14ac:dyDescent="0.3">
      <c r="A13" s="19"/>
      <c r="B13" s="17"/>
      <c r="C13" s="20"/>
      <c r="D13" s="20"/>
      <c r="E13" s="20"/>
      <c r="F13" s="21"/>
      <c r="G13" s="7"/>
      <c r="H13" s="7"/>
      <c r="I13" s="7"/>
    </row>
    <row r="14" spans="1:9" s="4" customFormat="1" ht="45" hidden="1" customHeight="1" x14ac:dyDescent="0.3">
      <c r="A14" s="16"/>
      <c r="B14" s="17"/>
      <c r="C14" s="17"/>
      <c r="D14" s="22"/>
      <c r="E14" s="17"/>
      <c r="F14" s="23"/>
      <c r="G14" s="7"/>
      <c r="H14" s="7"/>
      <c r="I14" s="7"/>
    </row>
    <row r="15" spans="1:9" s="4" customFormat="1" ht="36.75" hidden="1" customHeight="1" x14ac:dyDescent="0.3">
      <c r="A15" s="16"/>
      <c r="B15" s="17"/>
      <c r="C15" s="17"/>
      <c r="D15" s="22"/>
      <c r="E15" s="17"/>
      <c r="F15" s="23"/>
      <c r="G15" s="7"/>
      <c r="H15" s="7"/>
      <c r="I15" s="7"/>
    </row>
    <row r="16" spans="1:9" s="4" customFormat="1" ht="61.5" hidden="1" customHeight="1" x14ac:dyDescent="0.3">
      <c r="A16" s="16"/>
      <c r="B16" s="17"/>
      <c r="C16" s="17"/>
      <c r="D16" s="22"/>
      <c r="E16" s="17"/>
      <c r="F16" s="23"/>
      <c r="G16" s="7"/>
      <c r="H16" s="7"/>
      <c r="I16" s="7"/>
    </row>
    <row r="17" spans="1:9" s="4" customFormat="1" ht="25.5" hidden="1" customHeight="1" x14ac:dyDescent="0.3">
      <c r="A17" s="16"/>
      <c r="B17" s="17"/>
      <c r="C17" s="17"/>
      <c r="D17" s="22"/>
      <c r="E17" s="17"/>
      <c r="F17" s="23"/>
      <c r="G17" s="7"/>
      <c r="H17" s="7"/>
      <c r="I17" s="7"/>
    </row>
    <row r="18" spans="1:9" s="4" customFormat="1" ht="68.25" hidden="1" customHeight="1" x14ac:dyDescent="0.3">
      <c r="A18" s="19" t="s">
        <v>17</v>
      </c>
      <c r="B18" s="17" t="s">
        <v>10</v>
      </c>
      <c r="C18" s="17" t="s">
        <v>18</v>
      </c>
      <c r="D18" s="17"/>
      <c r="E18" s="17"/>
      <c r="F18" s="21">
        <f>F20</f>
        <v>0</v>
      </c>
      <c r="G18" s="7"/>
      <c r="H18" s="7"/>
      <c r="I18" s="7"/>
    </row>
    <row r="19" spans="1:9" s="4" customFormat="1" ht="1.5" hidden="1" customHeight="1" x14ac:dyDescent="0.3">
      <c r="A19" s="16" t="s">
        <v>131</v>
      </c>
      <c r="B19" s="24" t="s">
        <v>10</v>
      </c>
      <c r="C19" s="25" t="s">
        <v>18</v>
      </c>
      <c r="D19" s="26" t="s">
        <v>102</v>
      </c>
      <c r="E19" s="26" t="s">
        <v>103</v>
      </c>
      <c r="F19" s="27">
        <v>0</v>
      </c>
      <c r="G19" s="7"/>
      <c r="H19" s="7"/>
      <c r="I19" s="7"/>
    </row>
    <row r="20" spans="1:9" s="4" customFormat="1" ht="77.25" hidden="1" customHeight="1" thickBot="1" x14ac:dyDescent="0.35">
      <c r="A20" s="28" t="s">
        <v>135</v>
      </c>
      <c r="B20" s="24" t="s">
        <v>10</v>
      </c>
      <c r="C20" s="25" t="s">
        <v>18</v>
      </c>
      <c r="D20" s="26" t="s">
        <v>104</v>
      </c>
      <c r="E20" s="26"/>
      <c r="F20" s="23">
        <v>0</v>
      </c>
      <c r="G20" s="7"/>
      <c r="H20" s="7"/>
      <c r="I20" s="7"/>
    </row>
    <row r="21" spans="1:9" s="4" customFormat="1" ht="37.5" hidden="1" customHeight="1" x14ac:dyDescent="0.3">
      <c r="A21" s="29" t="s">
        <v>107</v>
      </c>
      <c r="B21" s="24" t="s">
        <v>10</v>
      </c>
      <c r="C21" s="25" t="s">
        <v>18</v>
      </c>
      <c r="D21" s="26" t="s">
        <v>105</v>
      </c>
      <c r="E21" s="24" t="s">
        <v>106</v>
      </c>
      <c r="F21" s="23">
        <v>0</v>
      </c>
      <c r="G21" s="7"/>
      <c r="H21" s="7"/>
      <c r="I21" s="7"/>
    </row>
    <row r="22" spans="1:9" s="4" customFormat="1" ht="1.5" hidden="1" customHeight="1" x14ac:dyDescent="0.3">
      <c r="A22" s="29" t="s">
        <v>28</v>
      </c>
      <c r="B22" s="24" t="s">
        <v>10</v>
      </c>
      <c r="C22" s="25" t="s">
        <v>18</v>
      </c>
      <c r="D22" s="26" t="s">
        <v>105</v>
      </c>
      <c r="E22" s="26">
        <v>100</v>
      </c>
      <c r="F22" s="23">
        <v>0</v>
      </c>
      <c r="G22" s="7"/>
      <c r="H22" s="7"/>
      <c r="I22" s="7"/>
    </row>
    <row r="23" spans="1:9" s="4" customFormat="1" ht="41.25" hidden="1" customHeight="1" x14ac:dyDescent="0.3">
      <c r="A23" s="29" t="s">
        <v>29</v>
      </c>
      <c r="B23" s="24" t="s">
        <v>10</v>
      </c>
      <c r="C23" s="25" t="s">
        <v>18</v>
      </c>
      <c r="D23" s="26" t="s">
        <v>105</v>
      </c>
      <c r="E23" s="26">
        <v>120</v>
      </c>
      <c r="F23" s="23">
        <v>0</v>
      </c>
      <c r="G23" s="7"/>
      <c r="H23" s="7"/>
      <c r="I23" s="7"/>
    </row>
    <row r="24" spans="1:9" s="4" customFormat="1" ht="0.75" hidden="1" customHeight="1" x14ac:dyDescent="0.3">
      <c r="A24" s="30" t="s">
        <v>22</v>
      </c>
      <c r="B24" s="31" t="s">
        <v>10</v>
      </c>
      <c r="C24" s="32" t="s">
        <v>23</v>
      </c>
      <c r="D24" s="31"/>
      <c r="E24" s="33"/>
      <c r="F24" s="34">
        <f>F25</f>
        <v>0</v>
      </c>
      <c r="G24" s="6"/>
      <c r="H24" s="6"/>
      <c r="I24" s="6"/>
    </row>
    <row r="25" spans="1:9" s="4" customFormat="1" ht="2.25" hidden="1" customHeight="1" x14ac:dyDescent="0.3">
      <c r="A25" s="16" t="s">
        <v>13</v>
      </c>
      <c r="B25" s="24" t="s">
        <v>10</v>
      </c>
      <c r="C25" s="25" t="s">
        <v>23</v>
      </c>
      <c r="D25" s="26" t="s">
        <v>102</v>
      </c>
      <c r="E25" s="26"/>
      <c r="F25" s="35">
        <f>F26</f>
        <v>0</v>
      </c>
      <c r="G25" s="6"/>
      <c r="H25" s="6"/>
      <c r="I25" s="6"/>
    </row>
    <row r="26" spans="1:9" s="4" customFormat="1" ht="78" hidden="1" customHeight="1" x14ac:dyDescent="0.3">
      <c r="A26" s="36" t="s">
        <v>111</v>
      </c>
      <c r="B26" s="24" t="s">
        <v>10</v>
      </c>
      <c r="C26" s="25" t="s">
        <v>23</v>
      </c>
      <c r="D26" s="26" t="s">
        <v>104</v>
      </c>
      <c r="E26" s="26"/>
      <c r="F26" s="35">
        <f>F27</f>
        <v>0</v>
      </c>
      <c r="G26" s="6"/>
      <c r="H26" s="6"/>
      <c r="I26" s="6"/>
    </row>
    <row r="27" spans="1:9" s="4" customFormat="1" ht="17.25" hidden="1" customHeight="1" x14ac:dyDescent="0.3">
      <c r="A27" s="29" t="s">
        <v>108</v>
      </c>
      <c r="B27" s="24" t="s">
        <v>10</v>
      </c>
      <c r="C27" s="25" t="s">
        <v>23</v>
      </c>
      <c r="D27" s="26" t="s">
        <v>114</v>
      </c>
      <c r="E27" s="24" t="s">
        <v>106</v>
      </c>
      <c r="F27" s="23">
        <f>F28</f>
        <v>0</v>
      </c>
      <c r="G27" s="7"/>
      <c r="H27" s="7"/>
      <c r="I27" s="7"/>
    </row>
    <row r="28" spans="1:9" s="4" customFormat="1" ht="26.25" hidden="1" customHeight="1" x14ac:dyDescent="0.3">
      <c r="A28" s="29" t="s">
        <v>109</v>
      </c>
      <c r="B28" s="24" t="s">
        <v>10</v>
      </c>
      <c r="C28" s="25" t="s">
        <v>23</v>
      </c>
      <c r="D28" s="26" t="s">
        <v>114</v>
      </c>
      <c r="E28" s="26">
        <v>800</v>
      </c>
      <c r="F28" s="23">
        <f>F29</f>
        <v>0</v>
      </c>
      <c r="G28" s="7"/>
      <c r="H28" s="7"/>
      <c r="I28" s="7"/>
    </row>
    <row r="29" spans="1:9" s="4" customFormat="1" ht="18.75" hidden="1" customHeight="1" x14ac:dyDescent="0.3">
      <c r="A29" s="29" t="s">
        <v>110</v>
      </c>
      <c r="B29" s="24" t="s">
        <v>10</v>
      </c>
      <c r="C29" s="25" t="s">
        <v>23</v>
      </c>
      <c r="D29" s="26" t="s">
        <v>114</v>
      </c>
      <c r="E29" s="26">
        <v>870</v>
      </c>
      <c r="F29" s="23">
        <v>0</v>
      </c>
      <c r="G29" s="7"/>
      <c r="H29" s="7"/>
      <c r="I29" s="7"/>
    </row>
    <row r="30" spans="1:9" s="4" customFormat="1" ht="65.25" hidden="1" customHeight="1" x14ac:dyDescent="0.3">
      <c r="A30" s="19" t="s">
        <v>25</v>
      </c>
      <c r="B30" s="37" t="s">
        <v>10</v>
      </c>
      <c r="C30" s="37" t="s">
        <v>26</v>
      </c>
      <c r="D30" s="37"/>
      <c r="E30" s="37"/>
      <c r="F30" s="34">
        <f>F31</f>
        <v>2227766</v>
      </c>
      <c r="G30" s="6"/>
      <c r="H30" s="6"/>
      <c r="I30" s="6"/>
    </row>
    <row r="31" spans="1:9" s="4" customFormat="1" ht="62.25" customHeight="1" x14ac:dyDescent="0.3">
      <c r="A31" s="16" t="s">
        <v>131</v>
      </c>
      <c r="B31" s="24" t="s">
        <v>10</v>
      </c>
      <c r="C31" s="25" t="s">
        <v>26</v>
      </c>
      <c r="D31" s="26" t="s">
        <v>102</v>
      </c>
      <c r="E31" s="26"/>
      <c r="F31" s="35">
        <f>F32</f>
        <v>2227766</v>
      </c>
      <c r="G31" s="6"/>
      <c r="H31" s="6"/>
      <c r="I31" s="6"/>
    </row>
    <row r="32" spans="1:9" s="4" customFormat="1" ht="59.25" customHeight="1" x14ac:dyDescent="0.3">
      <c r="A32" s="10" t="s">
        <v>136</v>
      </c>
      <c r="B32" s="24" t="s">
        <v>10</v>
      </c>
      <c r="C32" s="25" t="s">
        <v>26</v>
      </c>
      <c r="D32" s="26" t="s">
        <v>104</v>
      </c>
      <c r="E32" s="26"/>
      <c r="F32" s="35">
        <v>2227766</v>
      </c>
      <c r="G32" s="6"/>
      <c r="H32" s="6"/>
      <c r="I32" s="6"/>
    </row>
    <row r="33" spans="1:9" s="4" customFormat="1" ht="18.75" customHeight="1" x14ac:dyDescent="0.3">
      <c r="A33" s="39" t="s">
        <v>27</v>
      </c>
      <c r="B33" s="24" t="s">
        <v>10</v>
      </c>
      <c r="C33" s="25" t="s">
        <v>26</v>
      </c>
      <c r="D33" s="26" t="s">
        <v>115</v>
      </c>
      <c r="E33" s="26"/>
      <c r="F33" s="35">
        <v>1823393</v>
      </c>
      <c r="G33" s="6"/>
      <c r="H33" s="6"/>
      <c r="I33" s="6"/>
    </row>
    <row r="34" spans="1:9" s="4" customFormat="1" ht="17.25" customHeight="1" x14ac:dyDescent="0.3">
      <c r="A34" s="39" t="s">
        <v>27</v>
      </c>
      <c r="B34" s="24" t="s">
        <v>10</v>
      </c>
      <c r="C34" s="25" t="s">
        <v>26</v>
      </c>
      <c r="D34" s="26" t="s">
        <v>115</v>
      </c>
      <c r="E34" s="24" t="s">
        <v>106</v>
      </c>
      <c r="F34" s="35">
        <v>1823393</v>
      </c>
      <c r="G34" s="6"/>
      <c r="H34" s="6"/>
      <c r="I34" s="6"/>
    </row>
    <row r="35" spans="1:9" s="4" customFormat="1" ht="80.25" hidden="1" customHeight="1" x14ac:dyDescent="0.3">
      <c r="A35" s="39" t="s">
        <v>28</v>
      </c>
      <c r="B35" s="24" t="s">
        <v>10</v>
      </c>
      <c r="C35" s="25" t="s">
        <v>26</v>
      </c>
      <c r="D35" s="26" t="s">
        <v>115</v>
      </c>
      <c r="E35" s="26">
        <v>100</v>
      </c>
      <c r="F35" s="23">
        <f>F36</f>
        <v>1059975</v>
      </c>
      <c r="G35" s="7"/>
      <c r="H35" s="7"/>
      <c r="I35" s="7"/>
    </row>
    <row r="36" spans="1:9" s="4" customFormat="1" ht="34.5" customHeight="1" x14ac:dyDescent="0.3">
      <c r="A36" s="39" t="s">
        <v>29</v>
      </c>
      <c r="B36" s="24" t="s">
        <v>10</v>
      </c>
      <c r="C36" s="25" t="s">
        <v>26</v>
      </c>
      <c r="D36" s="26" t="s">
        <v>115</v>
      </c>
      <c r="E36" s="26">
        <v>120</v>
      </c>
      <c r="F36" s="23">
        <v>1059975</v>
      </c>
      <c r="G36" s="7"/>
      <c r="H36" s="7"/>
      <c r="I36" s="7"/>
    </row>
    <row r="37" spans="1:9" s="4" customFormat="1" ht="1.2" hidden="1" customHeight="1" x14ac:dyDescent="0.3">
      <c r="A37" s="39" t="s">
        <v>19</v>
      </c>
      <c r="B37" s="24" t="s">
        <v>10</v>
      </c>
      <c r="C37" s="25" t="s">
        <v>26</v>
      </c>
      <c r="D37" s="26" t="s">
        <v>115</v>
      </c>
      <c r="E37" s="26">
        <v>200</v>
      </c>
      <c r="F37" s="23">
        <f>F38</f>
        <v>760418</v>
      </c>
      <c r="G37" s="7"/>
      <c r="H37" s="7"/>
      <c r="I37" s="7"/>
    </row>
    <row r="38" spans="1:9" s="4" customFormat="1" ht="34.799999999999997" customHeight="1" x14ac:dyDescent="0.3">
      <c r="A38" s="39" t="s">
        <v>30</v>
      </c>
      <c r="B38" s="24" t="s">
        <v>10</v>
      </c>
      <c r="C38" s="25" t="s">
        <v>26</v>
      </c>
      <c r="D38" s="26" t="s">
        <v>115</v>
      </c>
      <c r="E38" s="26">
        <v>240</v>
      </c>
      <c r="F38" s="23">
        <v>760418</v>
      </c>
      <c r="G38" s="7"/>
      <c r="H38" s="7"/>
      <c r="I38" s="7"/>
    </row>
    <row r="39" spans="1:9" s="4" customFormat="1" ht="1.2" hidden="1" customHeight="1" x14ac:dyDescent="0.3">
      <c r="A39" s="39" t="s">
        <v>99</v>
      </c>
      <c r="B39" s="24" t="s">
        <v>10</v>
      </c>
      <c r="C39" s="25" t="s">
        <v>26</v>
      </c>
      <c r="D39" s="26" t="s">
        <v>115</v>
      </c>
      <c r="E39" s="26">
        <v>800</v>
      </c>
      <c r="F39" s="23">
        <f>F40</f>
        <v>3000</v>
      </c>
      <c r="G39" s="7"/>
      <c r="H39" s="7"/>
      <c r="I39" s="7"/>
    </row>
    <row r="40" spans="1:9" s="4" customFormat="1" ht="25.5" customHeight="1" x14ac:dyDescent="0.3">
      <c r="A40" s="39" t="s">
        <v>100</v>
      </c>
      <c r="B40" s="24" t="s">
        <v>10</v>
      </c>
      <c r="C40" s="25" t="s">
        <v>26</v>
      </c>
      <c r="D40" s="26" t="s">
        <v>115</v>
      </c>
      <c r="E40" s="26">
        <v>850</v>
      </c>
      <c r="F40" s="23">
        <v>3000</v>
      </c>
      <c r="G40" s="7"/>
      <c r="H40" s="7"/>
      <c r="I40" s="7"/>
    </row>
    <row r="41" spans="1:9" s="4" customFormat="1" ht="25.5" hidden="1" customHeight="1" x14ac:dyDescent="0.3">
      <c r="A41" s="29" t="s">
        <v>108</v>
      </c>
      <c r="B41" s="24" t="s">
        <v>10</v>
      </c>
      <c r="C41" s="25" t="s">
        <v>23</v>
      </c>
      <c r="D41" s="26" t="s">
        <v>114</v>
      </c>
      <c r="E41" s="24" t="s">
        <v>106</v>
      </c>
      <c r="F41" s="23">
        <f>F42</f>
        <v>3000</v>
      </c>
      <c r="G41" s="7"/>
      <c r="H41" s="7"/>
      <c r="I41" s="7"/>
    </row>
    <row r="42" spans="1:9" s="4" customFormat="1" ht="21" customHeight="1" x14ac:dyDescent="0.3">
      <c r="A42" s="29" t="s">
        <v>109</v>
      </c>
      <c r="B42" s="24" t="s">
        <v>10</v>
      </c>
      <c r="C42" s="25" t="s">
        <v>23</v>
      </c>
      <c r="D42" s="26" t="s">
        <v>114</v>
      </c>
      <c r="E42" s="26">
        <v>800</v>
      </c>
      <c r="F42" s="23">
        <v>3000</v>
      </c>
      <c r="G42" s="7"/>
      <c r="H42" s="7"/>
      <c r="I42" s="7"/>
    </row>
    <row r="43" spans="1:9" s="4" customFormat="1" ht="25.5" customHeight="1" x14ac:dyDescent="0.3">
      <c r="A43" s="29" t="s">
        <v>110</v>
      </c>
      <c r="B43" s="24" t="s">
        <v>10</v>
      </c>
      <c r="C43" s="25" t="s">
        <v>23</v>
      </c>
      <c r="D43" s="26" t="s">
        <v>114</v>
      </c>
      <c r="E43" s="26">
        <v>870</v>
      </c>
      <c r="F43" s="23">
        <v>7000</v>
      </c>
      <c r="G43" s="7"/>
      <c r="H43" s="7"/>
      <c r="I43" s="7"/>
    </row>
    <row r="44" spans="1:9" s="4" customFormat="1" ht="34.5" customHeight="1" x14ac:dyDescent="0.3">
      <c r="A44" s="16" t="s">
        <v>70</v>
      </c>
      <c r="B44" s="17" t="s">
        <v>10</v>
      </c>
      <c r="C44" s="17" t="s">
        <v>69</v>
      </c>
      <c r="D44" s="17" t="s">
        <v>177</v>
      </c>
      <c r="E44" s="17" t="s">
        <v>106</v>
      </c>
      <c r="F44" s="23">
        <v>15000</v>
      </c>
      <c r="G44" s="7"/>
      <c r="H44" s="7"/>
      <c r="I44" s="7"/>
    </row>
    <row r="45" spans="1:9" s="4" customFormat="1" ht="25.5" hidden="1" customHeight="1" x14ac:dyDescent="0.3">
      <c r="A45" s="39" t="s">
        <v>19</v>
      </c>
      <c r="B45" s="17" t="s">
        <v>10</v>
      </c>
      <c r="C45" s="17" t="s">
        <v>69</v>
      </c>
      <c r="D45" s="17" t="s">
        <v>114</v>
      </c>
      <c r="E45" s="46" t="s">
        <v>20</v>
      </c>
      <c r="F45" s="23">
        <v>5000</v>
      </c>
      <c r="G45" s="7"/>
      <c r="H45" s="7"/>
      <c r="I45" s="7"/>
    </row>
    <row r="46" spans="1:9" s="4" customFormat="1" ht="42.75" customHeight="1" x14ac:dyDescent="0.3">
      <c r="A46" s="39" t="s">
        <v>30</v>
      </c>
      <c r="B46" s="17" t="s">
        <v>10</v>
      </c>
      <c r="C46" s="17" t="s">
        <v>69</v>
      </c>
      <c r="D46" s="17" t="s">
        <v>177</v>
      </c>
      <c r="E46" s="17" t="s">
        <v>21</v>
      </c>
      <c r="F46" s="23">
        <v>15000</v>
      </c>
      <c r="G46" s="7"/>
      <c r="H46" s="7"/>
      <c r="I46" s="7"/>
    </row>
    <row r="47" spans="1:9" s="4" customFormat="1" ht="47.25" customHeight="1" x14ac:dyDescent="0.3">
      <c r="A47" s="29" t="s">
        <v>121</v>
      </c>
      <c r="B47" s="24" t="s">
        <v>10</v>
      </c>
      <c r="C47" s="25" t="s">
        <v>26</v>
      </c>
      <c r="D47" s="26" t="s">
        <v>113</v>
      </c>
      <c r="E47" s="24" t="s">
        <v>106</v>
      </c>
      <c r="F47" s="40">
        <f>F48</f>
        <v>404373</v>
      </c>
      <c r="G47" s="7"/>
      <c r="H47" s="7"/>
      <c r="I47" s="7"/>
    </row>
    <row r="48" spans="1:9" s="4" customFormat="1" ht="1.5" hidden="1" customHeight="1" x14ac:dyDescent="0.3">
      <c r="A48" s="29" t="s">
        <v>28</v>
      </c>
      <c r="B48" s="24" t="s">
        <v>10</v>
      </c>
      <c r="C48" s="25" t="s">
        <v>26</v>
      </c>
      <c r="D48" s="26" t="s">
        <v>113</v>
      </c>
      <c r="E48" s="26">
        <v>100</v>
      </c>
      <c r="F48" s="23">
        <f>F49</f>
        <v>404373</v>
      </c>
      <c r="G48" s="7"/>
      <c r="H48" s="7"/>
      <c r="I48" s="7"/>
    </row>
    <row r="49" spans="1:9" s="4" customFormat="1" ht="31.5" customHeight="1" x14ac:dyDescent="0.3">
      <c r="A49" s="29" t="s">
        <v>29</v>
      </c>
      <c r="B49" s="24" t="s">
        <v>10</v>
      </c>
      <c r="C49" s="25" t="s">
        <v>26</v>
      </c>
      <c r="D49" s="26" t="s">
        <v>113</v>
      </c>
      <c r="E49" s="26">
        <v>120</v>
      </c>
      <c r="F49" s="23">
        <v>404373</v>
      </c>
      <c r="G49" s="7"/>
      <c r="H49" s="7"/>
      <c r="I49" s="7"/>
    </row>
    <row r="50" spans="1:9" s="4" customFormat="1" ht="45" hidden="1" customHeight="1" x14ac:dyDescent="0.3">
      <c r="A50" s="39"/>
      <c r="B50" s="17"/>
      <c r="C50" s="17"/>
      <c r="D50" s="17"/>
      <c r="E50" s="17"/>
      <c r="F50" s="23"/>
      <c r="G50" s="7"/>
      <c r="H50" s="7"/>
      <c r="I50" s="7"/>
    </row>
    <row r="51" spans="1:9" s="4" customFormat="1" ht="45" hidden="1" customHeight="1" x14ac:dyDescent="0.3">
      <c r="A51" s="30" t="s">
        <v>22</v>
      </c>
      <c r="B51" s="31" t="s">
        <v>10</v>
      </c>
      <c r="C51" s="32" t="s">
        <v>23</v>
      </c>
      <c r="D51" s="31"/>
      <c r="E51" s="33"/>
      <c r="F51" s="41">
        <f>F52</f>
        <v>7000</v>
      </c>
      <c r="G51" s="7"/>
      <c r="H51" s="7"/>
      <c r="I51" s="7"/>
    </row>
    <row r="52" spans="1:9" s="4" customFormat="1" ht="1.5" hidden="1" customHeight="1" x14ac:dyDescent="0.3">
      <c r="A52" s="16" t="s">
        <v>131</v>
      </c>
      <c r="B52" s="24" t="s">
        <v>10</v>
      </c>
      <c r="C52" s="25" t="s">
        <v>23</v>
      </c>
      <c r="D52" s="26" t="s">
        <v>102</v>
      </c>
      <c r="E52" s="26"/>
      <c r="F52" s="35">
        <f>F53</f>
        <v>7000</v>
      </c>
      <c r="G52" s="7"/>
      <c r="H52" s="7"/>
      <c r="I52" s="7"/>
    </row>
    <row r="53" spans="1:9" s="4" customFormat="1" ht="66.75" hidden="1" customHeight="1" x14ac:dyDescent="0.3">
      <c r="A53" s="36" t="s">
        <v>137</v>
      </c>
      <c r="B53" s="24" t="s">
        <v>10</v>
      </c>
      <c r="C53" s="25" t="s">
        <v>23</v>
      </c>
      <c r="D53" s="26" t="s">
        <v>104</v>
      </c>
      <c r="E53" s="26"/>
      <c r="F53" s="35">
        <f>F54</f>
        <v>7000</v>
      </c>
      <c r="G53" s="7"/>
      <c r="H53" s="7"/>
      <c r="I53" s="7"/>
    </row>
    <row r="54" spans="1:9" s="4" customFormat="1" ht="24.75" hidden="1" customHeight="1" x14ac:dyDescent="0.3">
      <c r="A54" s="29" t="s">
        <v>108</v>
      </c>
      <c r="B54" s="24" t="s">
        <v>10</v>
      </c>
      <c r="C54" s="25" t="s">
        <v>23</v>
      </c>
      <c r="D54" s="26" t="s">
        <v>114</v>
      </c>
      <c r="E54" s="24" t="s">
        <v>106</v>
      </c>
      <c r="F54" s="23">
        <f>F55</f>
        <v>7000</v>
      </c>
      <c r="G54" s="7"/>
      <c r="H54" s="7"/>
      <c r="I54" s="7"/>
    </row>
    <row r="55" spans="1:9" s="4" customFormat="1" ht="1.5" hidden="1" customHeight="1" x14ac:dyDescent="0.3">
      <c r="A55" s="29" t="s">
        <v>109</v>
      </c>
      <c r="B55" s="24" t="s">
        <v>10</v>
      </c>
      <c r="C55" s="25" t="s">
        <v>23</v>
      </c>
      <c r="D55" s="26" t="s">
        <v>114</v>
      </c>
      <c r="E55" s="26">
        <v>800</v>
      </c>
      <c r="F55" s="23">
        <f>F56</f>
        <v>7000</v>
      </c>
      <c r="G55" s="7"/>
      <c r="H55" s="7"/>
      <c r="I55" s="7"/>
    </row>
    <row r="56" spans="1:9" s="4" customFormat="1" ht="21" hidden="1" customHeight="1" x14ac:dyDescent="0.3">
      <c r="A56" s="29" t="s">
        <v>110</v>
      </c>
      <c r="B56" s="24" t="s">
        <v>10</v>
      </c>
      <c r="C56" s="25" t="s">
        <v>23</v>
      </c>
      <c r="D56" s="26" t="s">
        <v>114</v>
      </c>
      <c r="E56" s="26">
        <v>870</v>
      </c>
      <c r="F56" s="23">
        <v>7000</v>
      </c>
      <c r="G56" s="7"/>
      <c r="H56" s="7"/>
      <c r="I56" s="7"/>
    </row>
    <row r="57" spans="1:9" s="4" customFormat="1" ht="13.5" hidden="1" customHeight="1" x14ac:dyDescent="0.3">
      <c r="A57" s="19" t="s">
        <v>31</v>
      </c>
      <c r="B57" s="37" t="s">
        <v>10</v>
      </c>
      <c r="C57" s="37" t="s">
        <v>32</v>
      </c>
      <c r="D57" s="37"/>
      <c r="E57" s="37"/>
      <c r="F57" s="42">
        <f>F58</f>
        <v>47000</v>
      </c>
      <c r="G57" s="7"/>
      <c r="H57" s="7"/>
      <c r="I57" s="7"/>
    </row>
    <row r="58" spans="1:9" s="4" customFormat="1" ht="1.5" hidden="1" customHeight="1" x14ac:dyDescent="0.3">
      <c r="A58" s="16" t="s">
        <v>131</v>
      </c>
      <c r="B58" s="24" t="s">
        <v>10</v>
      </c>
      <c r="C58" s="25" t="s">
        <v>32</v>
      </c>
      <c r="D58" s="26" t="s">
        <v>102</v>
      </c>
      <c r="E58" s="26"/>
      <c r="F58" s="23">
        <f>F60</f>
        <v>47000</v>
      </c>
      <c r="G58" s="7"/>
      <c r="H58" s="7"/>
      <c r="I58" s="7"/>
    </row>
    <row r="59" spans="1:9" s="4" customFormat="1" ht="77.25" hidden="1" customHeight="1" x14ac:dyDescent="0.3">
      <c r="A59" s="10" t="s">
        <v>122</v>
      </c>
      <c r="B59" s="24" t="s">
        <v>10</v>
      </c>
      <c r="C59" s="25" t="s">
        <v>32</v>
      </c>
      <c r="D59" s="26" t="s">
        <v>104</v>
      </c>
      <c r="E59" s="26"/>
      <c r="F59" s="23">
        <f>F60</f>
        <v>47000</v>
      </c>
      <c r="G59" s="7"/>
      <c r="H59" s="7"/>
      <c r="I59" s="7"/>
    </row>
    <row r="60" spans="1:9" s="4" customFormat="1" ht="34.5" customHeight="1" x14ac:dyDescent="0.3">
      <c r="A60" s="39" t="s">
        <v>176</v>
      </c>
      <c r="B60" s="24" t="s">
        <v>10</v>
      </c>
      <c r="C60" s="25" t="s">
        <v>32</v>
      </c>
      <c r="D60" s="26" t="s">
        <v>116</v>
      </c>
      <c r="E60" s="24" t="s">
        <v>106</v>
      </c>
      <c r="F60" s="35">
        <f>F61</f>
        <v>47000</v>
      </c>
      <c r="G60" s="6"/>
      <c r="H60" s="6"/>
      <c r="I60" s="6"/>
    </row>
    <row r="61" spans="1:9" s="4" customFormat="1" ht="2.25" hidden="1" customHeight="1" x14ac:dyDescent="0.3">
      <c r="A61" s="39" t="s">
        <v>19</v>
      </c>
      <c r="B61" s="24" t="s">
        <v>10</v>
      </c>
      <c r="C61" s="25" t="s">
        <v>32</v>
      </c>
      <c r="D61" s="26" t="s">
        <v>116</v>
      </c>
      <c r="E61" s="26">
        <v>200</v>
      </c>
      <c r="F61" s="35">
        <f>F62</f>
        <v>47000</v>
      </c>
      <c r="G61" s="6"/>
      <c r="H61" s="6"/>
      <c r="I61" s="6"/>
    </row>
    <row r="62" spans="1:9" s="4" customFormat="1" ht="33.75" customHeight="1" x14ac:dyDescent="0.3">
      <c r="A62" s="39" t="s">
        <v>30</v>
      </c>
      <c r="B62" s="24" t="s">
        <v>10</v>
      </c>
      <c r="C62" s="25" t="s">
        <v>32</v>
      </c>
      <c r="D62" s="26" t="s">
        <v>116</v>
      </c>
      <c r="E62" s="26">
        <v>240</v>
      </c>
      <c r="F62" s="23">
        <v>47000</v>
      </c>
      <c r="G62" s="7"/>
      <c r="H62" s="7"/>
      <c r="I62" s="7"/>
    </row>
    <row r="63" spans="1:9" s="4" customFormat="1" ht="0.75" customHeight="1" x14ac:dyDescent="0.3">
      <c r="A63" s="19" t="s">
        <v>35</v>
      </c>
      <c r="B63" s="37" t="s">
        <v>10</v>
      </c>
      <c r="C63" s="37" t="s">
        <v>36</v>
      </c>
      <c r="D63" s="37"/>
      <c r="E63" s="37"/>
      <c r="F63" s="43">
        <f>F64</f>
        <v>69872</v>
      </c>
      <c r="G63" s="7"/>
      <c r="H63" s="7"/>
      <c r="I63" s="7"/>
    </row>
    <row r="64" spans="1:9" s="4" customFormat="1" ht="24" customHeight="1" x14ac:dyDescent="0.3">
      <c r="A64" s="16" t="s">
        <v>37</v>
      </c>
      <c r="B64" s="17" t="s">
        <v>10</v>
      </c>
      <c r="C64" s="17" t="s">
        <v>38</v>
      </c>
      <c r="D64" s="26" t="s">
        <v>125</v>
      </c>
      <c r="E64" s="17"/>
      <c r="F64" s="23">
        <v>69872</v>
      </c>
      <c r="G64" s="7"/>
      <c r="H64" s="7"/>
      <c r="I64" s="7"/>
    </row>
    <row r="65" spans="1:9" s="4" customFormat="1" ht="36" customHeight="1" x14ac:dyDescent="0.3">
      <c r="A65" s="36" t="s">
        <v>123</v>
      </c>
      <c r="B65" s="24" t="s">
        <v>124</v>
      </c>
      <c r="C65" s="25" t="s">
        <v>38</v>
      </c>
      <c r="D65" s="26" t="s">
        <v>138</v>
      </c>
      <c r="E65" s="17"/>
      <c r="F65" s="23">
        <v>69872</v>
      </c>
      <c r="G65" s="7"/>
      <c r="H65" s="7"/>
      <c r="I65" s="7"/>
    </row>
    <row r="66" spans="1:9" s="4" customFormat="1" ht="56.25" customHeight="1" x14ac:dyDescent="0.3">
      <c r="A66" s="39" t="s">
        <v>39</v>
      </c>
      <c r="B66" s="17" t="s">
        <v>10</v>
      </c>
      <c r="C66" s="17" t="s">
        <v>38</v>
      </c>
      <c r="D66" s="26" t="s">
        <v>126</v>
      </c>
      <c r="E66" s="17"/>
      <c r="F66" s="23">
        <v>69872</v>
      </c>
      <c r="G66" s="7"/>
      <c r="H66" s="7"/>
      <c r="I66" s="7"/>
    </row>
    <row r="67" spans="1:9" s="4" customFormat="1" ht="60.75" hidden="1" customHeight="1" x14ac:dyDescent="0.3">
      <c r="A67" s="16" t="s">
        <v>14</v>
      </c>
      <c r="B67" s="17" t="s">
        <v>10</v>
      </c>
      <c r="C67" s="17" t="s">
        <v>38</v>
      </c>
      <c r="D67" s="26" t="s">
        <v>126</v>
      </c>
      <c r="E67" s="17" t="s">
        <v>15</v>
      </c>
      <c r="F67" s="23">
        <f>F68</f>
        <v>38000</v>
      </c>
      <c r="G67" s="7"/>
      <c r="H67" s="7"/>
      <c r="I67" s="7"/>
    </row>
    <row r="68" spans="1:9" s="4" customFormat="1" ht="38.25" customHeight="1" x14ac:dyDescent="0.3">
      <c r="A68" s="39" t="s">
        <v>29</v>
      </c>
      <c r="B68" s="17" t="s">
        <v>10</v>
      </c>
      <c r="C68" s="17" t="s">
        <v>38</v>
      </c>
      <c r="D68" s="26" t="s">
        <v>126</v>
      </c>
      <c r="E68" s="17" t="s">
        <v>16</v>
      </c>
      <c r="F68" s="23">
        <v>38000</v>
      </c>
      <c r="G68" s="7"/>
      <c r="H68" s="7"/>
      <c r="I68" s="7"/>
    </row>
    <row r="69" spans="1:9" s="4" customFormat="1" ht="39.75" hidden="1" customHeight="1" x14ac:dyDescent="0.3">
      <c r="A69" s="39" t="s">
        <v>19</v>
      </c>
      <c r="B69" s="17" t="s">
        <v>10</v>
      </c>
      <c r="C69" s="17" t="s">
        <v>38</v>
      </c>
      <c r="D69" s="26" t="s">
        <v>126</v>
      </c>
      <c r="E69" s="17" t="s">
        <v>20</v>
      </c>
      <c r="F69" s="23">
        <f>F70</f>
        <v>31872</v>
      </c>
      <c r="G69" s="7"/>
      <c r="H69" s="7"/>
      <c r="I69" s="7"/>
    </row>
    <row r="70" spans="1:9" s="4" customFormat="1" ht="26.25" customHeight="1" x14ac:dyDescent="0.3">
      <c r="A70" s="39" t="s">
        <v>30</v>
      </c>
      <c r="B70" s="17" t="s">
        <v>10</v>
      </c>
      <c r="C70" s="17" t="s">
        <v>38</v>
      </c>
      <c r="D70" s="26" t="s">
        <v>126</v>
      </c>
      <c r="E70" s="17" t="s">
        <v>21</v>
      </c>
      <c r="F70" s="23">
        <v>31872</v>
      </c>
      <c r="G70" s="7"/>
      <c r="H70" s="7"/>
      <c r="I70" s="7"/>
    </row>
    <row r="71" spans="1:9" s="4" customFormat="1" ht="40.5" hidden="1" customHeight="1" x14ac:dyDescent="0.3">
      <c r="A71" s="19" t="s">
        <v>40</v>
      </c>
      <c r="B71" s="37" t="s">
        <v>10</v>
      </c>
      <c r="C71" s="37" t="s">
        <v>41</v>
      </c>
      <c r="D71" s="37"/>
      <c r="E71" s="37"/>
      <c r="F71" s="44">
        <f>F72</f>
        <v>250000</v>
      </c>
      <c r="G71" s="6"/>
      <c r="H71" s="6"/>
      <c r="I71" s="6"/>
    </row>
    <row r="72" spans="1:9" s="4" customFormat="1" ht="47.25" customHeight="1" x14ac:dyDescent="0.3">
      <c r="A72" s="45" t="s">
        <v>42</v>
      </c>
      <c r="B72" s="17" t="s">
        <v>10</v>
      </c>
      <c r="C72" s="17" t="s">
        <v>43</v>
      </c>
      <c r="D72" s="17" t="s">
        <v>127</v>
      </c>
      <c r="E72" s="17"/>
      <c r="F72" s="35">
        <v>250000</v>
      </c>
      <c r="G72" s="6"/>
      <c r="H72" s="6"/>
      <c r="I72" s="6"/>
    </row>
    <row r="73" spans="1:9" s="4" customFormat="1" ht="51" customHeight="1" x14ac:dyDescent="0.3">
      <c r="A73" s="16" t="s">
        <v>129</v>
      </c>
      <c r="B73" s="17" t="s">
        <v>10</v>
      </c>
      <c r="C73" s="17" t="s">
        <v>43</v>
      </c>
      <c r="D73" s="17" t="s">
        <v>127</v>
      </c>
      <c r="E73" s="17"/>
      <c r="F73" s="35">
        <v>250000</v>
      </c>
      <c r="G73" s="6"/>
      <c r="H73" s="6"/>
      <c r="I73" s="6"/>
    </row>
    <row r="74" spans="1:9" s="4" customFormat="1" ht="41.25" customHeight="1" x14ac:dyDescent="0.3">
      <c r="A74" s="16" t="s">
        <v>140</v>
      </c>
      <c r="B74" s="17" t="s">
        <v>10</v>
      </c>
      <c r="C74" s="17" t="s">
        <v>43</v>
      </c>
      <c r="D74" s="17" t="s">
        <v>139</v>
      </c>
      <c r="E74" s="17"/>
      <c r="F74" s="35">
        <v>90000</v>
      </c>
      <c r="G74" s="6"/>
      <c r="H74" s="6"/>
      <c r="I74" s="6"/>
    </row>
    <row r="75" spans="1:9" s="4" customFormat="1" ht="32.25" customHeight="1" x14ac:dyDescent="0.3">
      <c r="A75" s="16" t="s">
        <v>19</v>
      </c>
      <c r="B75" s="17" t="s">
        <v>10</v>
      </c>
      <c r="C75" s="17" t="s">
        <v>43</v>
      </c>
      <c r="D75" s="17" t="s">
        <v>139</v>
      </c>
      <c r="E75" s="17" t="s">
        <v>20</v>
      </c>
      <c r="F75" s="23">
        <v>90000</v>
      </c>
      <c r="G75" s="7"/>
      <c r="H75" s="7"/>
      <c r="I75" s="7"/>
    </row>
    <row r="76" spans="1:9" s="4" customFormat="1" ht="31.5" customHeight="1" x14ac:dyDescent="0.3">
      <c r="A76" s="39" t="s">
        <v>30</v>
      </c>
      <c r="B76" s="17" t="s">
        <v>10</v>
      </c>
      <c r="C76" s="17" t="s">
        <v>43</v>
      </c>
      <c r="D76" s="17" t="s">
        <v>139</v>
      </c>
      <c r="E76" s="46" t="s">
        <v>21</v>
      </c>
      <c r="F76" s="23">
        <v>90000</v>
      </c>
      <c r="G76" s="7"/>
      <c r="H76" s="7"/>
      <c r="I76" s="7"/>
    </row>
    <row r="77" spans="1:9" s="4" customFormat="1" ht="44.25" customHeight="1" x14ac:dyDescent="0.3">
      <c r="A77" s="16" t="s">
        <v>141</v>
      </c>
      <c r="B77" s="17" t="s">
        <v>10</v>
      </c>
      <c r="C77" s="17" t="s">
        <v>43</v>
      </c>
      <c r="D77" s="17" t="s">
        <v>200</v>
      </c>
      <c r="E77" s="17"/>
      <c r="F77" s="35">
        <v>60000</v>
      </c>
      <c r="G77" s="7"/>
      <c r="H77" s="7"/>
      <c r="I77" s="7"/>
    </row>
    <row r="78" spans="1:9" s="4" customFormat="1" ht="0.75" customHeight="1" x14ac:dyDescent="0.3">
      <c r="A78" s="16" t="s">
        <v>19</v>
      </c>
      <c r="B78" s="17" t="s">
        <v>10</v>
      </c>
      <c r="C78" s="17" t="s">
        <v>43</v>
      </c>
      <c r="D78" s="17" t="s">
        <v>200</v>
      </c>
      <c r="E78" s="17" t="s">
        <v>20</v>
      </c>
      <c r="F78" s="23">
        <f>F79</f>
        <v>60000</v>
      </c>
      <c r="G78" s="7"/>
      <c r="H78" s="7"/>
      <c r="I78" s="7"/>
    </row>
    <row r="79" spans="1:9" s="4" customFormat="1" ht="44.25" customHeight="1" x14ac:dyDescent="0.3">
      <c r="A79" s="39" t="s">
        <v>30</v>
      </c>
      <c r="B79" s="17" t="s">
        <v>10</v>
      </c>
      <c r="C79" s="17" t="s">
        <v>43</v>
      </c>
      <c r="D79" s="17" t="s">
        <v>200</v>
      </c>
      <c r="E79" s="46" t="s">
        <v>21</v>
      </c>
      <c r="F79" s="23">
        <v>60000</v>
      </c>
      <c r="G79" s="7"/>
      <c r="H79" s="7"/>
      <c r="I79" s="7"/>
    </row>
    <row r="80" spans="1:9" s="4" customFormat="1" ht="44.25" customHeight="1" x14ac:dyDescent="0.3">
      <c r="A80" s="16" t="s">
        <v>142</v>
      </c>
      <c r="B80" s="17" t="s">
        <v>10</v>
      </c>
      <c r="C80" s="17" t="s">
        <v>43</v>
      </c>
      <c r="D80" s="17" t="s">
        <v>199</v>
      </c>
      <c r="E80" s="17"/>
      <c r="F80" s="35">
        <v>50000</v>
      </c>
      <c r="G80" s="7"/>
      <c r="H80" s="7"/>
      <c r="I80" s="7"/>
    </row>
    <row r="81" spans="1:9" s="4" customFormat="1" ht="44.25" hidden="1" customHeight="1" x14ac:dyDescent="0.3">
      <c r="A81" s="16" t="s">
        <v>19</v>
      </c>
      <c r="B81" s="17" t="s">
        <v>10</v>
      </c>
      <c r="C81" s="17" t="s">
        <v>43</v>
      </c>
      <c r="D81" s="17" t="s">
        <v>199</v>
      </c>
      <c r="E81" s="17" t="s">
        <v>20</v>
      </c>
      <c r="F81" s="23">
        <f>F82</f>
        <v>50000</v>
      </c>
      <c r="G81" s="7"/>
      <c r="H81" s="7"/>
      <c r="I81" s="7"/>
    </row>
    <row r="82" spans="1:9" s="4" customFormat="1" ht="44.25" customHeight="1" x14ac:dyDescent="0.3">
      <c r="A82" s="39" t="s">
        <v>30</v>
      </c>
      <c r="B82" s="17" t="s">
        <v>10</v>
      </c>
      <c r="C82" s="17" t="s">
        <v>43</v>
      </c>
      <c r="D82" s="17" t="s">
        <v>199</v>
      </c>
      <c r="E82" s="46" t="s">
        <v>21</v>
      </c>
      <c r="F82" s="23">
        <v>50000</v>
      </c>
      <c r="G82" s="7"/>
      <c r="H82" s="7"/>
      <c r="I82" s="7"/>
    </row>
    <row r="83" spans="1:9" s="4" customFormat="1" ht="38.25" customHeight="1" x14ac:dyDescent="0.3">
      <c r="A83" s="16" t="s">
        <v>143</v>
      </c>
      <c r="B83" s="17" t="s">
        <v>10</v>
      </c>
      <c r="C83" s="17" t="s">
        <v>43</v>
      </c>
      <c r="D83" s="17" t="s">
        <v>198</v>
      </c>
      <c r="E83" s="17"/>
      <c r="F83" s="35">
        <v>20000</v>
      </c>
      <c r="G83" s="7"/>
      <c r="H83" s="7"/>
      <c r="I83" s="7"/>
    </row>
    <row r="84" spans="1:9" s="4" customFormat="1" ht="0.75" customHeight="1" x14ac:dyDescent="0.3">
      <c r="A84" s="16" t="s">
        <v>19</v>
      </c>
      <c r="B84" s="17" t="s">
        <v>10</v>
      </c>
      <c r="C84" s="17" t="s">
        <v>43</v>
      </c>
      <c r="D84" s="17" t="s">
        <v>144</v>
      </c>
      <c r="E84" s="17" t="s">
        <v>20</v>
      </c>
      <c r="F84" s="23"/>
      <c r="G84" s="7"/>
      <c r="H84" s="7"/>
      <c r="I84" s="7"/>
    </row>
    <row r="85" spans="1:9" s="4" customFormat="1" ht="36.75" customHeight="1" x14ac:dyDescent="0.3">
      <c r="A85" s="39" t="s">
        <v>30</v>
      </c>
      <c r="B85" s="17" t="s">
        <v>10</v>
      </c>
      <c r="C85" s="17" t="s">
        <v>43</v>
      </c>
      <c r="D85" s="17" t="s">
        <v>198</v>
      </c>
      <c r="E85" s="46" t="s">
        <v>21</v>
      </c>
      <c r="F85" s="23">
        <v>20000</v>
      </c>
      <c r="G85" s="7"/>
      <c r="H85" s="7"/>
      <c r="I85" s="7"/>
    </row>
    <row r="86" spans="1:9" s="4" customFormat="1" ht="30" customHeight="1" x14ac:dyDescent="0.3">
      <c r="A86" s="16" t="s">
        <v>145</v>
      </c>
      <c r="B86" s="17" t="s">
        <v>10</v>
      </c>
      <c r="C86" s="17" t="s">
        <v>43</v>
      </c>
      <c r="D86" s="17" t="s">
        <v>197</v>
      </c>
      <c r="E86" s="17"/>
      <c r="F86" s="35">
        <v>30000</v>
      </c>
      <c r="G86" s="7"/>
      <c r="H86" s="7"/>
      <c r="I86" s="7"/>
    </row>
    <row r="87" spans="1:9" s="4" customFormat="1" ht="30.75" hidden="1" customHeight="1" x14ac:dyDescent="0.3">
      <c r="A87" s="16" t="s">
        <v>19</v>
      </c>
      <c r="B87" s="17" t="s">
        <v>10</v>
      </c>
      <c r="C87" s="17" t="s">
        <v>43</v>
      </c>
      <c r="D87" s="17" t="s">
        <v>146</v>
      </c>
      <c r="E87" s="17" t="s">
        <v>20</v>
      </c>
      <c r="F87" s="23">
        <f>F88</f>
        <v>30000</v>
      </c>
      <c r="G87" s="7"/>
      <c r="H87" s="7"/>
      <c r="I87" s="7"/>
    </row>
    <row r="88" spans="1:9" s="4" customFormat="1" ht="34.5" customHeight="1" x14ac:dyDescent="0.3">
      <c r="A88" s="39" t="s">
        <v>30</v>
      </c>
      <c r="B88" s="17" t="s">
        <v>10</v>
      </c>
      <c r="C88" s="17" t="s">
        <v>43</v>
      </c>
      <c r="D88" s="17" t="s">
        <v>197</v>
      </c>
      <c r="E88" s="46" t="s">
        <v>21</v>
      </c>
      <c r="F88" s="23">
        <v>30000</v>
      </c>
      <c r="G88" s="7"/>
      <c r="H88" s="7"/>
      <c r="I88" s="7"/>
    </row>
    <row r="89" spans="1:9" s="4" customFormat="1" ht="24" hidden="1" customHeight="1" x14ac:dyDescent="0.3">
      <c r="A89" s="19" t="s">
        <v>44</v>
      </c>
      <c r="B89" s="37" t="s">
        <v>10</v>
      </c>
      <c r="C89" s="37" t="s">
        <v>45</v>
      </c>
      <c r="D89" s="37"/>
      <c r="E89" s="37"/>
      <c r="F89" s="43">
        <f>F90</f>
        <v>0</v>
      </c>
      <c r="G89" s="7"/>
      <c r="H89" s="7"/>
      <c r="I89" s="7"/>
    </row>
    <row r="90" spans="1:9" s="4" customFormat="1" ht="22.5" customHeight="1" x14ac:dyDescent="0.3">
      <c r="A90" s="16" t="s">
        <v>46</v>
      </c>
      <c r="B90" s="17" t="s">
        <v>10</v>
      </c>
      <c r="C90" s="17" t="s">
        <v>47</v>
      </c>
      <c r="D90" s="17" t="s">
        <v>147</v>
      </c>
      <c r="E90" s="17"/>
      <c r="F90" s="23"/>
      <c r="G90" s="7"/>
      <c r="H90" s="7"/>
      <c r="I90" s="7"/>
    </row>
    <row r="91" spans="1:9" s="4" customFormat="1" ht="38.25" customHeight="1" x14ac:dyDescent="0.3">
      <c r="A91" s="29" t="s">
        <v>184</v>
      </c>
      <c r="B91" s="17" t="s">
        <v>10</v>
      </c>
      <c r="C91" s="17" t="s">
        <v>47</v>
      </c>
      <c r="D91" s="17" t="s">
        <v>147</v>
      </c>
      <c r="E91" s="17"/>
      <c r="F91" s="23"/>
      <c r="G91" s="7"/>
      <c r="H91" s="7"/>
      <c r="I91" s="7"/>
    </row>
    <row r="92" spans="1:9" s="4" customFormat="1" ht="49.5" customHeight="1" x14ac:dyDescent="0.3">
      <c r="A92" s="29" t="s">
        <v>185</v>
      </c>
      <c r="B92" s="17" t="s">
        <v>10</v>
      </c>
      <c r="C92" s="17" t="s">
        <v>47</v>
      </c>
      <c r="D92" s="17" t="s">
        <v>186</v>
      </c>
      <c r="E92" s="46" t="s">
        <v>106</v>
      </c>
      <c r="F92" s="23"/>
      <c r="G92" s="7"/>
      <c r="H92" s="7"/>
      <c r="I92" s="7"/>
    </row>
    <row r="93" spans="1:9" s="4" customFormat="1" ht="36.75" customHeight="1" x14ac:dyDescent="0.3">
      <c r="A93" s="39" t="s">
        <v>19</v>
      </c>
      <c r="B93" s="17" t="s">
        <v>10</v>
      </c>
      <c r="C93" s="17" t="s">
        <v>47</v>
      </c>
      <c r="D93" s="26" t="s">
        <v>188</v>
      </c>
      <c r="E93" s="46" t="s">
        <v>20</v>
      </c>
      <c r="F93" s="23"/>
      <c r="G93" s="7"/>
      <c r="H93" s="7"/>
      <c r="I93" s="7"/>
    </row>
    <row r="94" spans="1:9" s="4" customFormat="1" ht="39" customHeight="1" x14ac:dyDescent="0.3">
      <c r="A94" s="39" t="s">
        <v>30</v>
      </c>
      <c r="B94" s="17" t="s">
        <v>10</v>
      </c>
      <c r="C94" s="17" t="s">
        <v>47</v>
      </c>
      <c r="D94" s="26" t="s">
        <v>188</v>
      </c>
      <c r="E94" s="46" t="s">
        <v>21</v>
      </c>
      <c r="F94" s="23"/>
      <c r="G94" s="7"/>
      <c r="H94" s="7"/>
      <c r="I94" s="7"/>
    </row>
    <row r="95" spans="1:9" s="4" customFormat="1" ht="0.75" customHeight="1" x14ac:dyDescent="0.3">
      <c r="A95" s="19" t="s">
        <v>48</v>
      </c>
      <c r="B95" s="37" t="s">
        <v>10</v>
      </c>
      <c r="C95" s="37" t="s">
        <v>49</v>
      </c>
      <c r="D95" s="37"/>
      <c r="E95" s="37"/>
      <c r="F95" s="44">
        <f>F96+F113</f>
        <v>436000</v>
      </c>
      <c r="G95" s="6"/>
      <c r="H95" s="6"/>
      <c r="I95" s="6"/>
    </row>
    <row r="96" spans="1:9" s="4" customFormat="1" ht="15.75" hidden="1" customHeight="1" x14ac:dyDescent="0.3">
      <c r="A96" s="19" t="s">
        <v>50</v>
      </c>
      <c r="B96" s="37" t="s">
        <v>10</v>
      </c>
      <c r="C96" s="37" t="s">
        <v>51</v>
      </c>
      <c r="D96" s="37"/>
      <c r="E96" s="37"/>
      <c r="F96" s="35">
        <v>231000</v>
      </c>
      <c r="G96" s="6"/>
      <c r="H96" s="6"/>
      <c r="I96" s="6"/>
    </row>
    <row r="97" spans="1:9" s="4" customFormat="1" ht="54" customHeight="1" x14ac:dyDescent="0.3">
      <c r="A97" s="29" t="s">
        <v>166</v>
      </c>
      <c r="B97" s="24" t="s">
        <v>124</v>
      </c>
      <c r="C97" s="25" t="s">
        <v>51</v>
      </c>
      <c r="D97" s="26" t="s">
        <v>167</v>
      </c>
      <c r="E97" s="26"/>
      <c r="F97" s="35"/>
      <c r="G97" s="6"/>
      <c r="H97" s="6"/>
      <c r="I97" s="6"/>
    </row>
    <row r="98" spans="1:9" s="4" customFormat="1" ht="24" customHeight="1" x14ac:dyDescent="0.3">
      <c r="A98" s="29" t="s">
        <v>168</v>
      </c>
      <c r="B98" s="24" t="s">
        <v>124</v>
      </c>
      <c r="C98" s="25" t="s">
        <v>51</v>
      </c>
      <c r="D98" s="26" t="s">
        <v>169</v>
      </c>
      <c r="E98" s="24" t="s">
        <v>106</v>
      </c>
      <c r="F98" s="35"/>
      <c r="G98" s="6"/>
      <c r="H98" s="6"/>
      <c r="I98" s="6"/>
    </row>
    <row r="99" spans="1:9" s="4" customFormat="1" ht="30" hidden="1" customHeight="1" x14ac:dyDescent="0.3">
      <c r="A99" s="39" t="s">
        <v>19</v>
      </c>
      <c r="B99" s="24" t="s">
        <v>124</v>
      </c>
      <c r="C99" s="25" t="s">
        <v>51</v>
      </c>
      <c r="D99" s="26" t="s">
        <v>169</v>
      </c>
      <c r="E99" s="26">
        <v>200</v>
      </c>
      <c r="F99" s="35">
        <f>F100</f>
        <v>0</v>
      </c>
      <c r="G99" s="6"/>
      <c r="H99" s="6"/>
      <c r="I99" s="6"/>
    </row>
    <row r="100" spans="1:9" s="4" customFormat="1" ht="30.75" customHeight="1" x14ac:dyDescent="0.3">
      <c r="A100" s="39" t="s">
        <v>30</v>
      </c>
      <c r="B100" s="24" t="s">
        <v>124</v>
      </c>
      <c r="C100" s="25" t="s">
        <v>51</v>
      </c>
      <c r="D100" s="26" t="s">
        <v>169</v>
      </c>
      <c r="E100" s="26">
        <v>240</v>
      </c>
      <c r="F100" s="35"/>
      <c r="G100" s="6"/>
      <c r="H100" s="6"/>
      <c r="I100" s="6"/>
    </row>
    <row r="101" spans="1:9" s="4" customFormat="1" ht="30.75" customHeight="1" x14ac:dyDescent="0.3">
      <c r="A101" s="29" t="s">
        <v>178</v>
      </c>
      <c r="B101" s="24"/>
      <c r="C101" s="25"/>
      <c r="D101" s="26" t="s">
        <v>179</v>
      </c>
      <c r="E101" s="24" t="s">
        <v>106</v>
      </c>
      <c r="F101" s="47"/>
      <c r="G101" s="6"/>
      <c r="H101" s="6"/>
      <c r="I101" s="6"/>
    </row>
    <row r="102" spans="1:9" s="4" customFormat="1" ht="30.75" customHeight="1" x14ac:dyDescent="0.3">
      <c r="A102" s="16" t="s">
        <v>180</v>
      </c>
      <c r="B102" s="24"/>
      <c r="C102" s="25"/>
      <c r="D102" s="26" t="s">
        <v>181</v>
      </c>
      <c r="E102" s="26">
        <v>800</v>
      </c>
      <c r="F102" s="47"/>
      <c r="G102" s="6"/>
      <c r="H102" s="6"/>
      <c r="I102" s="6"/>
    </row>
    <row r="103" spans="1:9" s="4" customFormat="1" ht="30.75" customHeight="1" x14ac:dyDescent="0.3">
      <c r="A103" s="39" t="s">
        <v>117</v>
      </c>
      <c r="B103" s="24"/>
      <c r="C103" s="25"/>
      <c r="D103" s="26" t="s">
        <v>181</v>
      </c>
      <c r="E103" s="26">
        <v>810</v>
      </c>
      <c r="F103" s="35"/>
      <c r="G103" s="6"/>
      <c r="H103" s="6"/>
      <c r="I103" s="6"/>
    </row>
    <row r="104" spans="1:9" s="4" customFormat="1" ht="48" customHeight="1" x14ac:dyDescent="0.3">
      <c r="A104" s="29" t="s">
        <v>52</v>
      </c>
      <c r="B104" s="17" t="s">
        <v>10</v>
      </c>
      <c r="C104" s="17" t="s">
        <v>51</v>
      </c>
      <c r="D104" s="17" t="s">
        <v>170</v>
      </c>
      <c r="E104" s="17"/>
      <c r="F104" s="35"/>
      <c r="G104" s="6"/>
      <c r="H104" s="6"/>
      <c r="I104" s="6"/>
    </row>
    <row r="105" spans="1:9" s="4" customFormat="1" ht="26.25" customHeight="1" x14ac:dyDescent="0.3">
      <c r="A105" s="36" t="s">
        <v>174</v>
      </c>
      <c r="B105" s="17" t="s">
        <v>10</v>
      </c>
      <c r="C105" s="17" t="s">
        <v>51</v>
      </c>
      <c r="D105" s="48" t="s">
        <v>171</v>
      </c>
      <c r="E105" s="17" t="s">
        <v>106</v>
      </c>
      <c r="F105" s="35"/>
      <c r="G105" s="6"/>
      <c r="H105" s="6"/>
      <c r="I105" s="6"/>
    </row>
    <row r="106" spans="1:9" s="4" customFormat="1" ht="21" hidden="1" customHeight="1" x14ac:dyDescent="0.3">
      <c r="A106" s="49" t="s">
        <v>53</v>
      </c>
      <c r="B106" s="17" t="s">
        <v>10</v>
      </c>
      <c r="C106" s="17" t="s">
        <v>51</v>
      </c>
      <c r="D106" s="48" t="s">
        <v>54</v>
      </c>
      <c r="E106" s="46" t="s">
        <v>24</v>
      </c>
      <c r="F106" s="23">
        <v>0</v>
      </c>
      <c r="G106" s="7"/>
      <c r="H106" s="7"/>
      <c r="I106" s="7"/>
    </row>
    <row r="107" spans="1:9" s="4" customFormat="1" ht="31.5" hidden="1" customHeight="1" x14ac:dyDescent="0.3">
      <c r="A107" s="39" t="s">
        <v>55</v>
      </c>
      <c r="B107" s="17" t="s">
        <v>10</v>
      </c>
      <c r="C107" s="17" t="s">
        <v>51</v>
      </c>
      <c r="D107" s="48" t="s">
        <v>54</v>
      </c>
      <c r="E107" s="46" t="s">
        <v>56</v>
      </c>
      <c r="F107" s="23">
        <v>0</v>
      </c>
      <c r="G107" s="7"/>
      <c r="H107" s="7"/>
      <c r="I107" s="7"/>
    </row>
    <row r="108" spans="1:9" s="4" customFormat="1" ht="36" hidden="1" customHeight="1" x14ac:dyDescent="0.3">
      <c r="A108" s="39" t="s">
        <v>19</v>
      </c>
      <c r="B108" s="17" t="s">
        <v>10</v>
      </c>
      <c r="C108" s="17" t="s">
        <v>51</v>
      </c>
      <c r="D108" s="48" t="s">
        <v>171</v>
      </c>
      <c r="E108" s="46" t="s">
        <v>20</v>
      </c>
      <c r="F108" s="23">
        <f>F109</f>
        <v>0</v>
      </c>
      <c r="G108" s="7"/>
      <c r="H108" s="7"/>
      <c r="I108" s="7"/>
    </row>
    <row r="109" spans="1:9" s="4" customFormat="1" ht="45" customHeight="1" x14ac:dyDescent="0.3">
      <c r="A109" s="39" t="s">
        <v>30</v>
      </c>
      <c r="B109" s="17" t="s">
        <v>10</v>
      </c>
      <c r="C109" s="17" t="s">
        <v>51</v>
      </c>
      <c r="D109" s="48" t="s">
        <v>171</v>
      </c>
      <c r="E109" s="46" t="s">
        <v>21</v>
      </c>
      <c r="F109" s="23"/>
      <c r="G109" s="7"/>
      <c r="H109" s="7"/>
      <c r="I109" s="7"/>
    </row>
    <row r="110" spans="1:9" s="4" customFormat="1" ht="1.5" hidden="1" customHeight="1" x14ac:dyDescent="0.3">
      <c r="A110" s="39" t="s">
        <v>53</v>
      </c>
      <c r="B110" s="17" t="s">
        <v>10</v>
      </c>
      <c r="C110" s="17" t="s">
        <v>51</v>
      </c>
      <c r="D110" s="48" t="s">
        <v>172</v>
      </c>
      <c r="E110" s="46" t="s">
        <v>24</v>
      </c>
      <c r="F110" s="23">
        <f>F111</f>
        <v>0</v>
      </c>
      <c r="G110" s="7"/>
      <c r="H110" s="7"/>
      <c r="I110" s="7"/>
    </row>
    <row r="111" spans="1:9" s="4" customFormat="1" ht="50.25" customHeight="1" x14ac:dyDescent="0.3">
      <c r="A111" s="39" t="s">
        <v>117</v>
      </c>
      <c r="B111" s="17" t="s">
        <v>10</v>
      </c>
      <c r="C111" s="17" t="s">
        <v>51</v>
      </c>
      <c r="D111" s="48" t="s">
        <v>171</v>
      </c>
      <c r="E111" s="46" t="s">
        <v>56</v>
      </c>
      <c r="F111" s="23"/>
      <c r="G111" s="7"/>
      <c r="H111" s="7"/>
      <c r="I111" s="7"/>
    </row>
    <row r="112" spans="1:9" s="4" customFormat="1" ht="24.75" hidden="1" customHeight="1" x14ac:dyDescent="0.3">
      <c r="A112" s="39" t="s">
        <v>53</v>
      </c>
      <c r="B112" s="17" t="s">
        <v>10</v>
      </c>
      <c r="C112" s="17" t="s">
        <v>51</v>
      </c>
      <c r="D112" s="48" t="s">
        <v>173</v>
      </c>
      <c r="E112" s="46" t="s">
        <v>24</v>
      </c>
      <c r="F112" s="23">
        <v>60000</v>
      </c>
      <c r="G112" s="7"/>
      <c r="H112" s="7"/>
      <c r="I112" s="7"/>
    </row>
    <row r="113" spans="1:9" s="4" customFormat="1" ht="19.5" hidden="1" customHeight="1" x14ac:dyDescent="0.3">
      <c r="A113" s="19" t="s">
        <v>57</v>
      </c>
      <c r="B113" s="37" t="s">
        <v>10</v>
      </c>
      <c r="C113" s="37" t="s">
        <v>58</v>
      </c>
      <c r="D113" s="37"/>
      <c r="E113" s="37"/>
      <c r="F113" s="50">
        <f>F114</f>
        <v>205000</v>
      </c>
      <c r="G113" s="7"/>
      <c r="H113" s="7"/>
      <c r="I113" s="7"/>
    </row>
    <row r="114" spans="1:9" s="4" customFormat="1" ht="48" customHeight="1" x14ac:dyDescent="0.3">
      <c r="A114" s="39" t="s">
        <v>128</v>
      </c>
      <c r="B114" s="17" t="s">
        <v>10</v>
      </c>
      <c r="C114" s="17" t="s">
        <v>58</v>
      </c>
      <c r="D114" s="17" t="s">
        <v>148</v>
      </c>
      <c r="E114" s="17"/>
      <c r="F114" s="50">
        <f>F115</f>
        <v>205000</v>
      </c>
      <c r="G114" s="7"/>
      <c r="H114" s="7"/>
      <c r="I114" s="7"/>
    </row>
    <row r="115" spans="1:9" s="4" customFormat="1" ht="40.5" customHeight="1" x14ac:dyDescent="0.3">
      <c r="A115" s="39" t="s">
        <v>130</v>
      </c>
      <c r="B115" s="17" t="s">
        <v>10</v>
      </c>
      <c r="C115" s="17" t="s">
        <v>58</v>
      </c>
      <c r="D115" s="17" t="s">
        <v>190</v>
      </c>
      <c r="E115" s="17"/>
      <c r="F115" s="50">
        <f>F116</f>
        <v>205000</v>
      </c>
      <c r="G115" s="7"/>
      <c r="H115" s="7"/>
      <c r="I115" s="7"/>
    </row>
    <row r="116" spans="1:9" s="4" customFormat="1" ht="48.75" customHeight="1" x14ac:dyDescent="0.3">
      <c r="A116" s="10" t="s">
        <v>175</v>
      </c>
      <c r="B116" s="17" t="s">
        <v>10</v>
      </c>
      <c r="C116" s="17" t="s">
        <v>58</v>
      </c>
      <c r="D116" s="17" t="s">
        <v>195</v>
      </c>
      <c r="E116" s="17"/>
      <c r="F116" s="50">
        <f>F117+F119+F131+F134+F137</f>
        <v>205000</v>
      </c>
      <c r="G116" s="7"/>
      <c r="H116" s="7"/>
      <c r="I116" s="7"/>
    </row>
    <row r="117" spans="1:9" s="4" customFormat="1" ht="30.75" customHeight="1" x14ac:dyDescent="0.3">
      <c r="A117" s="39" t="s">
        <v>19</v>
      </c>
      <c r="B117" s="17" t="s">
        <v>10</v>
      </c>
      <c r="C117" s="17" t="s">
        <v>58</v>
      </c>
      <c r="D117" s="17" t="s">
        <v>195</v>
      </c>
      <c r="E117" s="46" t="s">
        <v>20</v>
      </c>
      <c r="F117" s="50">
        <f>F118</f>
        <v>60000</v>
      </c>
      <c r="G117" s="7"/>
      <c r="H117" s="7"/>
      <c r="I117" s="7"/>
    </row>
    <row r="118" spans="1:9" s="4" customFormat="1" ht="36" customHeight="1" x14ac:dyDescent="0.3">
      <c r="A118" s="39" t="s">
        <v>30</v>
      </c>
      <c r="B118" s="17" t="s">
        <v>10</v>
      </c>
      <c r="C118" s="17" t="s">
        <v>58</v>
      </c>
      <c r="D118" s="17" t="s">
        <v>195</v>
      </c>
      <c r="E118" s="46" t="s">
        <v>21</v>
      </c>
      <c r="F118" s="23">
        <v>60000</v>
      </c>
      <c r="G118" s="7"/>
      <c r="H118" s="7"/>
      <c r="I118" s="7"/>
    </row>
    <row r="119" spans="1:9" s="4" customFormat="1" ht="32.25" customHeight="1" x14ac:dyDescent="0.3">
      <c r="A119" s="51" t="s">
        <v>150</v>
      </c>
      <c r="B119" s="17" t="s">
        <v>10</v>
      </c>
      <c r="C119" s="17" t="s">
        <v>58</v>
      </c>
      <c r="D119" s="17" t="s">
        <v>194</v>
      </c>
      <c r="E119" s="17"/>
      <c r="F119" s="23">
        <f>F120</f>
        <v>15000</v>
      </c>
      <c r="G119" s="7"/>
      <c r="H119" s="7"/>
      <c r="I119" s="7"/>
    </row>
    <row r="120" spans="1:9" s="4" customFormat="1" ht="33.75" hidden="1" customHeight="1" x14ac:dyDescent="0.3">
      <c r="A120" s="39" t="s">
        <v>19</v>
      </c>
      <c r="B120" s="17" t="s">
        <v>10</v>
      </c>
      <c r="C120" s="17" t="s">
        <v>58</v>
      </c>
      <c r="D120" s="17" t="s">
        <v>194</v>
      </c>
      <c r="E120" s="46" t="s">
        <v>20</v>
      </c>
      <c r="F120" s="23">
        <f>F121</f>
        <v>15000</v>
      </c>
      <c r="G120" s="7"/>
      <c r="H120" s="7"/>
      <c r="I120" s="7"/>
    </row>
    <row r="121" spans="1:9" s="4" customFormat="1" ht="39.75" customHeight="1" x14ac:dyDescent="0.3">
      <c r="A121" s="39" t="s">
        <v>30</v>
      </c>
      <c r="B121" s="17" t="s">
        <v>10</v>
      </c>
      <c r="C121" s="17" t="s">
        <v>58</v>
      </c>
      <c r="D121" s="17" t="s">
        <v>194</v>
      </c>
      <c r="E121" s="46" t="s">
        <v>21</v>
      </c>
      <c r="F121" s="23">
        <v>15000</v>
      </c>
      <c r="G121" s="7"/>
      <c r="H121" s="7"/>
      <c r="I121" s="7"/>
    </row>
    <row r="122" spans="1:9" s="4" customFormat="1" ht="36" hidden="1" customHeight="1" x14ac:dyDescent="0.3">
      <c r="A122" s="16" t="s">
        <v>61</v>
      </c>
      <c r="B122" s="17"/>
      <c r="C122" s="17"/>
      <c r="D122" s="17"/>
      <c r="E122" s="17"/>
      <c r="F122" s="23">
        <f>F123</f>
        <v>130000</v>
      </c>
      <c r="G122" s="7"/>
      <c r="H122" s="7"/>
      <c r="I122" s="7"/>
    </row>
    <row r="123" spans="1:9" s="4" customFormat="1" ht="35.25" hidden="1" customHeight="1" x14ac:dyDescent="0.3">
      <c r="A123" s="16" t="s">
        <v>62</v>
      </c>
      <c r="B123" s="17"/>
      <c r="C123" s="17"/>
      <c r="D123" s="17"/>
      <c r="E123" s="17"/>
      <c r="F123" s="23">
        <v>130000</v>
      </c>
      <c r="G123" s="7"/>
      <c r="H123" s="7"/>
      <c r="I123" s="7"/>
    </row>
    <row r="124" spans="1:9" s="4" customFormat="1" ht="38.25" hidden="1" customHeight="1" x14ac:dyDescent="0.3">
      <c r="A124" s="16" t="s">
        <v>63</v>
      </c>
      <c r="B124" s="17"/>
      <c r="C124" s="17"/>
      <c r="D124" s="17"/>
      <c r="E124" s="17"/>
      <c r="F124" s="23">
        <v>30000</v>
      </c>
      <c r="G124" s="7"/>
      <c r="H124" s="7"/>
      <c r="I124" s="7"/>
    </row>
    <row r="125" spans="1:9" s="4" customFormat="1" ht="3" hidden="1" customHeight="1" x14ac:dyDescent="0.3">
      <c r="A125" s="16" t="s">
        <v>64</v>
      </c>
      <c r="B125" s="17"/>
      <c r="C125" s="17"/>
      <c r="D125" s="17"/>
      <c r="E125" s="17"/>
      <c r="F125" s="23">
        <f>F126+F127+F128+F129+F130</f>
        <v>6000</v>
      </c>
      <c r="G125" s="7"/>
      <c r="H125" s="7"/>
      <c r="I125" s="7"/>
    </row>
    <row r="126" spans="1:9" s="4" customFormat="1" ht="34.5" hidden="1" customHeight="1" x14ac:dyDescent="0.3">
      <c r="A126" s="16" t="s">
        <v>59</v>
      </c>
      <c r="B126" s="17"/>
      <c r="C126" s="17"/>
      <c r="D126" s="17"/>
      <c r="E126" s="17"/>
      <c r="F126" s="23">
        <v>0</v>
      </c>
      <c r="G126" s="7"/>
      <c r="H126" s="7"/>
      <c r="I126" s="7"/>
    </row>
    <row r="127" spans="1:9" s="4" customFormat="1" ht="29.25" hidden="1" customHeight="1" x14ac:dyDescent="0.3">
      <c r="A127" s="16" t="s">
        <v>63</v>
      </c>
      <c r="B127" s="17"/>
      <c r="C127" s="17"/>
      <c r="D127" s="17"/>
      <c r="E127" s="17"/>
      <c r="F127" s="23">
        <v>3000</v>
      </c>
      <c r="G127" s="7"/>
      <c r="H127" s="7"/>
      <c r="I127" s="7"/>
    </row>
    <row r="128" spans="1:9" s="4" customFormat="1" ht="39.75" hidden="1" customHeight="1" x14ac:dyDescent="0.3">
      <c r="A128" s="16" t="s">
        <v>65</v>
      </c>
      <c r="B128" s="17"/>
      <c r="C128" s="17"/>
      <c r="D128" s="17"/>
      <c r="E128" s="17"/>
      <c r="F128" s="23">
        <v>3000</v>
      </c>
      <c r="G128" s="7"/>
      <c r="H128" s="7"/>
      <c r="I128" s="7"/>
    </row>
    <row r="129" spans="1:9" s="4" customFormat="1" ht="29.25" hidden="1" customHeight="1" x14ac:dyDescent="0.3">
      <c r="A129" s="16" t="s">
        <v>66</v>
      </c>
      <c r="B129" s="17"/>
      <c r="C129" s="17"/>
      <c r="D129" s="17"/>
      <c r="E129" s="17"/>
      <c r="F129" s="23">
        <v>0</v>
      </c>
      <c r="G129" s="7"/>
      <c r="H129" s="7"/>
      <c r="I129" s="7"/>
    </row>
    <row r="130" spans="1:9" s="4" customFormat="1" ht="35.25" hidden="1" customHeight="1" x14ac:dyDescent="0.3">
      <c r="A130" s="16" t="s">
        <v>60</v>
      </c>
      <c r="B130" s="17"/>
      <c r="C130" s="17"/>
      <c r="D130" s="17"/>
      <c r="E130" s="17"/>
      <c r="F130" s="23">
        <v>0</v>
      </c>
      <c r="G130" s="7"/>
      <c r="H130" s="7"/>
      <c r="I130" s="7"/>
    </row>
    <row r="131" spans="1:9" s="4" customFormat="1" ht="43.5" customHeight="1" x14ac:dyDescent="0.3">
      <c r="A131" s="10" t="s">
        <v>151</v>
      </c>
      <c r="B131" s="17" t="s">
        <v>10</v>
      </c>
      <c r="C131" s="17" t="s">
        <v>58</v>
      </c>
      <c r="D131" s="17" t="s">
        <v>193</v>
      </c>
      <c r="E131" s="17"/>
      <c r="F131" s="23">
        <f>F132</f>
        <v>20000</v>
      </c>
      <c r="G131" s="7"/>
      <c r="H131" s="7"/>
      <c r="I131" s="7"/>
    </row>
    <row r="132" spans="1:9" s="4" customFormat="1" ht="41.25" hidden="1" customHeight="1" x14ac:dyDescent="0.3">
      <c r="A132" s="39" t="s">
        <v>19</v>
      </c>
      <c r="B132" s="17" t="s">
        <v>10</v>
      </c>
      <c r="C132" s="17" t="s">
        <v>58</v>
      </c>
      <c r="D132" s="17" t="s">
        <v>193</v>
      </c>
      <c r="E132" s="46" t="s">
        <v>20</v>
      </c>
      <c r="F132" s="23">
        <f>F133</f>
        <v>20000</v>
      </c>
      <c r="G132" s="7"/>
      <c r="H132" s="7"/>
      <c r="I132" s="7"/>
    </row>
    <row r="133" spans="1:9" s="4" customFormat="1" ht="39.75" customHeight="1" x14ac:dyDescent="0.3">
      <c r="A133" s="39" t="s">
        <v>30</v>
      </c>
      <c r="B133" s="17" t="s">
        <v>10</v>
      </c>
      <c r="C133" s="17" t="s">
        <v>58</v>
      </c>
      <c r="D133" s="17" t="s">
        <v>193</v>
      </c>
      <c r="E133" s="46" t="s">
        <v>21</v>
      </c>
      <c r="F133" s="23">
        <v>20000</v>
      </c>
      <c r="G133" s="7"/>
      <c r="H133" s="7"/>
      <c r="I133" s="7"/>
    </row>
    <row r="134" spans="1:9" s="4" customFormat="1" ht="33" customHeight="1" x14ac:dyDescent="0.3">
      <c r="A134" s="10" t="s">
        <v>152</v>
      </c>
      <c r="B134" s="17" t="s">
        <v>10</v>
      </c>
      <c r="C134" s="17" t="s">
        <v>58</v>
      </c>
      <c r="D134" s="17" t="s">
        <v>192</v>
      </c>
      <c r="E134" s="17"/>
      <c r="F134" s="23">
        <f>F135</f>
        <v>35000</v>
      </c>
      <c r="G134" s="7"/>
      <c r="H134" s="7"/>
      <c r="I134" s="7"/>
    </row>
    <row r="135" spans="1:9" s="4" customFormat="1" ht="37.5" hidden="1" customHeight="1" x14ac:dyDescent="0.3">
      <c r="A135" s="39" t="s">
        <v>19</v>
      </c>
      <c r="B135" s="17" t="s">
        <v>10</v>
      </c>
      <c r="C135" s="17" t="s">
        <v>58</v>
      </c>
      <c r="D135" s="17" t="s">
        <v>153</v>
      </c>
      <c r="E135" s="46" t="s">
        <v>20</v>
      </c>
      <c r="F135" s="23">
        <f>F136</f>
        <v>35000</v>
      </c>
      <c r="G135" s="7"/>
      <c r="H135" s="7"/>
      <c r="I135" s="7"/>
    </row>
    <row r="136" spans="1:9" s="4" customFormat="1" ht="42" customHeight="1" x14ac:dyDescent="0.3">
      <c r="A136" s="39" t="s">
        <v>30</v>
      </c>
      <c r="B136" s="17" t="s">
        <v>10</v>
      </c>
      <c r="C136" s="17" t="s">
        <v>58</v>
      </c>
      <c r="D136" s="17" t="s">
        <v>192</v>
      </c>
      <c r="E136" s="46" t="s">
        <v>21</v>
      </c>
      <c r="F136" s="23">
        <v>35000</v>
      </c>
      <c r="G136" s="7"/>
      <c r="H136" s="7"/>
      <c r="I136" s="7"/>
    </row>
    <row r="137" spans="1:9" s="4" customFormat="1" ht="39.75" customHeight="1" x14ac:dyDescent="0.3">
      <c r="A137" s="10" t="s">
        <v>154</v>
      </c>
      <c r="B137" s="17" t="s">
        <v>10</v>
      </c>
      <c r="C137" s="17" t="s">
        <v>58</v>
      </c>
      <c r="D137" s="17" t="s">
        <v>191</v>
      </c>
      <c r="E137" s="17"/>
      <c r="F137" s="23">
        <f>F138</f>
        <v>75000</v>
      </c>
      <c r="G137" s="7"/>
      <c r="H137" s="7"/>
      <c r="I137" s="7"/>
    </row>
    <row r="138" spans="1:9" s="4" customFormat="1" ht="50.25" hidden="1" customHeight="1" x14ac:dyDescent="0.3">
      <c r="A138" s="39" t="s">
        <v>19</v>
      </c>
      <c r="B138" s="17" t="s">
        <v>10</v>
      </c>
      <c r="C138" s="17" t="s">
        <v>58</v>
      </c>
      <c r="D138" s="17" t="s">
        <v>155</v>
      </c>
      <c r="E138" s="46" t="s">
        <v>20</v>
      </c>
      <c r="F138" s="23">
        <f>F139</f>
        <v>75000</v>
      </c>
      <c r="G138" s="7"/>
      <c r="H138" s="7"/>
      <c r="I138" s="7"/>
    </row>
    <row r="139" spans="1:9" s="4" customFormat="1" ht="32.25" customHeight="1" x14ac:dyDescent="0.3">
      <c r="A139" s="39" t="s">
        <v>30</v>
      </c>
      <c r="B139" s="17" t="s">
        <v>10</v>
      </c>
      <c r="C139" s="17" t="s">
        <v>58</v>
      </c>
      <c r="D139" s="17" t="s">
        <v>191</v>
      </c>
      <c r="E139" s="46" t="s">
        <v>21</v>
      </c>
      <c r="F139" s="23">
        <v>75000</v>
      </c>
      <c r="G139" s="7"/>
      <c r="H139" s="7"/>
      <c r="I139" s="7"/>
    </row>
    <row r="140" spans="1:9" s="4" customFormat="1" ht="18.75" hidden="1" customHeight="1" x14ac:dyDescent="0.3">
      <c r="A140" s="19" t="s">
        <v>67</v>
      </c>
      <c r="B140" s="37" t="s">
        <v>10</v>
      </c>
      <c r="C140" s="37" t="s">
        <v>68</v>
      </c>
      <c r="D140" s="37"/>
      <c r="E140" s="37"/>
      <c r="F140" s="42">
        <f>F141</f>
        <v>5000</v>
      </c>
      <c r="G140" s="7"/>
      <c r="H140" s="7"/>
      <c r="I140" s="7"/>
    </row>
    <row r="141" spans="1:9" s="4" customFormat="1" ht="65.25" hidden="1" customHeight="1" x14ac:dyDescent="0.3">
      <c r="A141" s="16" t="s">
        <v>131</v>
      </c>
      <c r="B141" s="17" t="s">
        <v>10</v>
      </c>
      <c r="C141" s="17" t="s">
        <v>69</v>
      </c>
      <c r="D141" s="17" t="s">
        <v>112</v>
      </c>
      <c r="E141" s="17"/>
      <c r="F141" s="23">
        <v>5000</v>
      </c>
      <c r="G141" s="7"/>
      <c r="H141" s="7"/>
      <c r="I141" s="7"/>
    </row>
    <row r="142" spans="1:9" s="4" customFormat="1" ht="39" hidden="1" customHeight="1" x14ac:dyDescent="0.3">
      <c r="A142" s="19" t="s">
        <v>84</v>
      </c>
      <c r="B142" s="37" t="s">
        <v>10</v>
      </c>
      <c r="C142" s="37" t="s">
        <v>85</v>
      </c>
      <c r="D142" s="37"/>
      <c r="E142" s="37"/>
      <c r="F142" s="43">
        <f>F144</f>
        <v>1932700</v>
      </c>
      <c r="G142" s="7"/>
      <c r="H142" s="7"/>
      <c r="I142" s="7"/>
    </row>
    <row r="143" spans="1:9" s="4" customFormat="1" ht="32.25" customHeight="1" x14ac:dyDescent="0.3">
      <c r="A143" s="39" t="s">
        <v>86</v>
      </c>
      <c r="B143" s="46" t="s">
        <v>10</v>
      </c>
      <c r="C143" s="46" t="s">
        <v>87</v>
      </c>
      <c r="D143" s="46" t="s">
        <v>160</v>
      </c>
      <c r="E143" s="46"/>
      <c r="F143" s="23">
        <f>F144</f>
        <v>1932700</v>
      </c>
      <c r="G143" s="7"/>
      <c r="H143" s="7"/>
      <c r="I143" s="7"/>
    </row>
    <row r="144" spans="1:9" s="4" customFormat="1" ht="39" customHeight="1" x14ac:dyDescent="0.3">
      <c r="A144" s="39" t="s">
        <v>88</v>
      </c>
      <c r="B144" s="46" t="s">
        <v>10</v>
      </c>
      <c r="C144" s="46" t="s">
        <v>87</v>
      </c>
      <c r="D144" s="46" t="s">
        <v>161</v>
      </c>
      <c r="E144" s="46"/>
      <c r="F144" s="23">
        <f>F145</f>
        <v>1932700</v>
      </c>
      <c r="G144" s="7"/>
      <c r="H144" s="7"/>
      <c r="I144" s="7"/>
    </row>
    <row r="145" spans="1:9" s="4" customFormat="1" ht="53.25" customHeight="1" x14ac:dyDescent="0.3">
      <c r="A145" s="16" t="s">
        <v>89</v>
      </c>
      <c r="B145" s="46" t="s">
        <v>10</v>
      </c>
      <c r="C145" s="46" t="s">
        <v>87</v>
      </c>
      <c r="D145" s="46" t="s">
        <v>162</v>
      </c>
      <c r="E145" s="52" t="s">
        <v>106</v>
      </c>
      <c r="F145" s="23">
        <f>F146</f>
        <v>1932700</v>
      </c>
      <c r="G145" s="7"/>
      <c r="H145" s="7"/>
      <c r="I145" s="7"/>
    </row>
    <row r="146" spans="1:9" s="4" customFormat="1" ht="2.25" hidden="1" customHeight="1" x14ac:dyDescent="0.3">
      <c r="A146" s="53" t="s">
        <v>80</v>
      </c>
      <c r="B146" s="46" t="s">
        <v>10</v>
      </c>
      <c r="C146" s="46" t="s">
        <v>87</v>
      </c>
      <c r="D146" s="46" t="s">
        <v>162</v>
      </c>
      <c r="E146" s="46" t="s">
        <v>81</v>
      </c>
      <c r="F146" s="23">
        <f>F147</f>
        <v>1932700</v>
      </c>
      <c r="G146" s="7"/>
      <c r="H146" s="7"/>
      <c r="I146" s="7"/>
    </row>
    <row r="147" spans="1:9" s="4" customFormat="1" ht="39" customHeight="1" x14ac:dyDescent="0.3">
      <c r="A147" s="16" t="s">
        <v>90</v>
      </c>
      <c r="B147" s="46" t="s">
        <v>10</v>
      </c>
      <c r="C147" s="46" t="s">
        <v>87</v>
      </c>
      <c r="D147" s="46" t="s">
        <v>162</v>
      </c>
      <c r="E147" s="54" t="s">
        <v>83</v>
      </c>
      <c r="F147" s="23">
        <v>1932700</v>
      </c>
      <c r="G147" s="7"/>
      <c r="H147" s="7"/>
      <c r="I147" s="7"/>
    </row>
    <row r="148" spans="1:9" s="4" customFormat="1" ht="18" hidden="1" customHeight="1" x14ac:dyDescent="0.3">
      <c r="A148" s="19" t="s">
        <v>71</v>
      </c>
      <c r="B148" s="37" t="s">
        <v>10</v>
      </c>
      <c r="C148" s="37" t="s">
        <v>72</v>
      </c>
      <c r="D148" s="37"/>
      <c r="E148" s="37"/>
      <c r="F148" s="43">
        <f>F152+F155</f>
        <v>203000</v>
      </c>
      <c r="G148" s="7"/>
      <c r="H148" s="7"/>
      <c r="I148" s="7"/>
    </row>
    <row r="149" spans="1:9" s="4" customFormat="1" ht="18" customHeight="1" x14ac:dyDescent="0.3">
      <c r="A149" s="55" t="s">
        <v>118</v>
      </c>
      <c r="B149" s="56" t="s">
        <v>10</v>
      </c>
      <c r="C149" s="56" t="s">
        <v>73</v>
      </c>
      <c r="D149" s="17" t="s">
        <v>156</v>
      </c>
      <c r="E149" s="56"/>
      <c r="F149" s="50">
        <f>F154+F157</f>
        <v>203000</v>
      </c>
      <c r="G149" s="7"/>
      <c r="H149" s="7"/>
      <c r="I149" s="7"/>
    </row>
    <row r="150" spans="1:9" s="4" customFormat="1" ht="44.25" customHeight="1" x14ac:dyDescent="0.3">
      <c r="A150" s="16" t="s">
        <v>132</v>
      </c>
      <c r="B150" s="17" t="s">
        <v>10</v>
      </c>
      <c r="C150" s="17" t="s">
        <v>73</v>
      </c>
      <c r="D150" s="17" t="s">
        <v>157</v>
      </c>
      <c r="E150" s="17"/>
      <c r="F150" s="23">
        <v>28000</v>
      </c>
      <c r="G150" s="7"/>
      <c r="H150" s="7"/>
      <c r="I150" s="7"/>
    </row>
    <row r="151" spans="1:9" s="4" customFormat="1" ht="44.25" customHeight="1" x14ac:dyDescent="0.3">
      <c r="A151" s="10" t="s">
        <v>119</v>
      </c>
      <c r="B151" s="17" t="s">
        <v>10</v>
      </c>
      <c r="C151" s="17" t="s">
        <v>73</v>
      </c>
      <c r="D151" s="17" t="s">
        <v>158</v>
      </c>
      <c r="E151" s="17"/>
      <c r="F151" s="23">
        <v>28000</v>
      </c>
      <c r="G151" s="7"/>
      <c r="H151" s="7"/>
      <c r="I151" s="7"/>
    </row>
    <row r="152" spans="1:9" s="4" customFormat="1" ht="33" customHeight="1" x14ac:dyDescent="0.3">
      <c r="A152" s="16" t="s">
        <v>74</v>
      </c>
      <c r="B152" s="17" t="s">
        <v>34</v>
      </c>
      <c r="C152" s="17" t="s">
        <v>73</v>
      </c>
      <c r="D152" s="17" t="s">
        <v>158</v>
      </c>
      <c r="E152" s="17" t="s">
        <v>106</v>
      </c>
      <c r="F152" s="23">
        <f>F153</f>
        <v>28000</v>
      </c>
      <c r="G152" s="7"/>
      <c r="H152" s="7"/>
      <c r="I152" s="7"/>
    </row>
    <row r="153" spans="1:9" s="4" customFormat="1" ht="30" hidden="1" customHeight="1" x14ac:dyDescent="0.3">
      <c r="A153" s="39" t="s">
        <v>75</v>
      </c>
      <c r="B153" s="17" t="s">
        <v>34</v>
      </c>
      <c r="C153" s="17" t="s">
        <v>73</v>
      </c>
      <c r="D153" s="17" t="s">
        <v>158</v>
      </c>
      <c r="E153" s="46" t="s">
        <v>76</v>
      </c>
      <c r="F153" s="23">
        <f>F154</f>
        <v>28000</v>
      </c>
      <c r="G153" s="7"/>
      <c r="H153" s="7"/>
      <c r="I153" s="7"/>
    </row>
    <row r="154" spans="1:9" s="4" customFormat="1" ht="35.25" customHeight="1" x14ac:dyDescent="0.3">
      <c r="A154" s="39" t="s">
        <v>77</v>
      </c>
      <c r="B154" s="17" t="s">
        <v>34</v>
      </c>
      <c r="C154" s="17" t="s">
        <v>73</v>
      </c>
      <c r="D154" s="17" t="s">
        <v>158</v>
      </c>
      <c r="E154" s="46" t="s">
        <v>78</v>
      </c>
      <c r="F154" s="23">
        <v>28000</v>
      </c>
      <c r="G154" s="7"/>
      <c r="H154" s="7"/>
      <c r="I154" s="7"/>
    </row>
    <row r="155" spans="1:9" s="4" customFormat="1" ht="135.75" customHeight="1" x14ac:dyDescent="0.3">
      <c r="A155" s="57" t="s">
        <v>79</v>
      </c>
      <c r="B155" s="17" t="s">
        <v>34</v>
      </c>
      <c r="C155" s="17" t="s">
        <v>73</v>
      </c>
      <c r="D155" s="17" t="s">
        <v>159</v>
      </c>
      <c r="E155" s="46" t="s">
        <v>106</v>
      </c>
      <c r="F155" s="23">
        <f>F156</f>
        <v>175000</v>
      </c>
      <c r="G155" s="7"/>
      <c r="H155" s="7"/>
      <c r="I155" s="7"/>
    </row>
    <row r="156" spans="1:9" s="4" customFormat="1" ht="6" hidden="1" customHeight="1" x14ac:dyDescent="0.3">
      <c r="A156" s="53" t="s">
        <v>80</v>
      </c>
      <c r="B156" s="17" t="s">
        <v>34</v>
      </c>
      <c r="C156" s="17" t="s">
        <v>73</v>
      </c>
      <c r="D156" s="17" t="s">
        <v>159</v>
      </c>
      <c r="E156" s="46" t="s">
        <v>81</v>
      </c>
      <c r="F156" s="23">
        <f>F157</f>
        <v>175000</v>
      </c>
      <c r="G156" s="7"/>
      <c r="H156" s="7"/>
      <c r="I156" s="7"/>
    </row>
    <row r="157" spans="1:9" s="4" customFormat="1" ht="32.25" customHeight="1" x14ac:dyDescent="0.3">
      <c r="A157" s="58" t="s">
        <v>82</v>
      </c>
      <c r="B157" s="17" t="s">
        <v>34</v>
      </c>
      <c r="C157" s="17" t="s">
        <v>73</v>
      </c>
      <c r="D157" s="17" t="s">
        <v>159</v>
      </c>
      <c r="E157" s="46" t="s">
        <v>83</v>
      </c>
      <c r="F157" s="23">
        <v>175000</v>
      </c>
      <c r="G157" s="7"/>
      <c r="H157" s="7"/>
      <c r="I157" s="7"/>
    </row>
    <row r="158" spans="1:9" s="4" customFormat="1" ht="57" hidden="1" customHeight="1" x14ac:dyDescent="0.3">
      <c r="A158" s="16" t="s">
        <v>91</v>
      </c>
      <c r="B158" s="46" t="s">
        <v>10</v>
      </c>
      <c r="C158" s="46" t="s">
        <v>87</v>
      </c>
      <c r="D158" s="46" t="s">
        <v>92</v>
      </c>
      <c r="E158" s="52"/>
      <c r="F158" s="23">
        <v>0</v>
      </c>
      <c r="G158" s="7"/>
      <c r="H158" s="7"/>
      <c r="I158" s="7"/>
    </row>
    <row r="159" spans="1:9" s="4" customFormat="1" ht="21" hidden="1" customHeight="1" x14ac:dyDescent="0.3">
      <c r="A159" s="53" t="s">
        <v>80</v>
      </c>
      <c r="B159" s="46" t="s">
        <v>10</v>
      </c>
      <c r="C159" s="46" t="s">
        <v>87</v>
      </c>
      <c r="D159" s="46" t="s">
        <v>92</v>
      </c>
      <c r="E159" s="46" t="s">
        <v>81</v>
      </c>
      <c r="F159" s="23">
        <v>0</v>
      </c>
      <c r="G159" s="7"/>
      <c r="H159" s="7"/>
      <c r="I159" s="7"/>
    </row>
    <row r="160" spans="1:9" s="4" customFormat="1" ht="20.25" hidden="1" customHeight="1" x14ac:dyDescent="0.3">
      <c r="A160" s="16" t="s">
        <v>90</v>
      </c>
      <c r="B160" s="46" t="s">
        <v>10</v>
      </c>
      <c r="C160" s="46" t="s">
        <v>87</v>
      </c>
      <c r="D160" s="46" t="s">
        <v>92</v>
      </c>
      <c r="E160" s="54" t="s">
        <v>83</v>
      </c>
      <c r="F160" s="23">
        <v>0</v>
      </c>
      <c r="G160" s="7"/>
      <c r="H160" s="7"/>
      <c r="I160" s="7"/>
    </row>
    <row r="161" spans="1:9" s="4" customFormat="1" ht="22.5" hidden="1" customHeight="1" x14ac:dyDescent="0.3">
      <c r="A161" s="53" t="s">
        <v>93</v>
      </c>
      <c r="B161" s="59" t="s">
        <v>10</v>
      </c>
      <c r="C161" s="60" t="s">
        <v>94</v>
      </c>
      <c r="D161" s="60"/>
      <c r="E161" s="60"/>
      <c r="F161" s="42">
        <f>F165</f>
        <v>5000</v>
      </c>
      <c r="G161" s="7"/>
      <c r="H161" s="7"/>
      <c r="I161" s="7"/>
    </row>
    <row r="162" spans="1:9" s="4" customFormat="1" ht="18.75" customHeight="1" x14ac:dyDescent="0.3">
      <c r="A162" s="58" t="s">
        <v>93</v>
      </c>
      <c r="B162" s="61" t="s">
        <v>10</v>
      </c>
      <c r="C162" s="62" t="s">
        <v>101</v>
      </c>
      <c r="D162" s="62" t="s">
        <v>164</v>
      </c>
      <c r="E162" s="62"/>
      <c r="F162" s="63">
        <v>5000</v>
      </c>
      <c r="G162" s="7"/>
      <c r="H162" s="7"/>
      <c r="I162" s="7"/>
    </row>
    <row r="163" spans="1:9" s="4" customFormat="1" ht="30.75" customHeight="1" x14ac:dyDescent="0.3">
      <c r="A163" s="49" t="s">
        <v>95</v>
      </c>
      <c r="B163" s="61" t="s">
        <v>10</v>
      </c>
      <c r="C163" s="62" t="s">
        <v>101</v>
      </c>
      <c r="D163" s="64" t="s">
        <v>165</v>
      </c>
      <c r="E163" s="64"/>
      <c r="F163" s="63">
        <v>5000</v>
      </c>
      <c r="G163" s="7"/>
      <c r="H163" s="7"/>
      <c r="I163" s="7"/>
    </row>
    <row r="164" spans="1:9" s="4" customFormat="1" ht="75.75" customHeight="1" x14ac:dyDescent="0.3">
      <c r="A164" s="16" t="s">
        <v>96</v>
      </c>
      <c r="B164" s="61" t="s">
        <v>10</v>
      </c>
      <c r="C164" s="62" t="s">
        <v>101</v>
      </c>
      <c r="D164" s="64" t="s">
        <v>163</v>
      </c>
      <c r="E164" s="64" t="s">
        <v>106</v>
      </c>
      <c r="F164" s="63">
        <v>5000</v>
      </c>
      <c r="G164" s="7"/>
      <c r="H164" s="7"/>
      <c r="I164" s="7"/>
    </row>
    <row r="165" spans="1:9" s="4" customFormat="1" ht="25.5" hidden="1" customHeight="1" x14ac:dyDescent="0.3">
      <c r="A165" s="65" t="s">
        <v>80</v>
      </c>
      <c r="B165" s="61" t="s">
        <v>10</v>
      </c>
      <c r="C165" s="62" t="s">
        <v>101</v>
      </c>
      <c r="D165" s="64" t="s">
        <v>163</v>
      </c>
      <c r="E165" s="54" t="s">
        <v>81</v>
      </c>
      <c r="F165" s="63">
        <v>5000</v>
      </c>
      <c r="G165" s="7"/>
      <c r="H165" s="7"/>
      <c r="I165" s="7"/>
    </row>
    <row r="166" spans="1:9" s="4" customFormat="1" ht="30.75" customHeight="1" x14ac:dyDescent="0.3">
      <c r="A166" s="16" t="s">
        <v>90</v>
      </c>
      <c r="B166" s="61" t="s">
        <v>10</v>
      </c>
      <c r="C166" s="62" t="s">
        <v>101</v>
      </c>
      <c r="D166" s="64" t="s">
        <v>163</v>
      </c>
      <c r="E166" s="66" t="s">
        <v>83</v>
      </c>
      <c r="F166" s="67">
        <v>5000</v>
      </c>
      <c r="G166" s="7"/>
      <c r="H166" s="7"/>
      <c r="I166" s="7"/>
    </row>
    <row r="167" spans="1:9" s="4" customFormat="1" ht="16.5" customHeight="1" x14ac:dyDescent="0.3">
      <c r="A167" s="68" t="s">
        <v>97</v>
      </c>
      <c r="B167" s="69"/>
      <c r="C167" s="69"/>
      <c r="D167" s="69"/>
      <c r="E167" s="69"/>
      <c r="F167" s="70">
        <v>4927337</v>
      </c>
    </row>
    <row r="168" spans="1:9" s="4" customFormat="1" ht="15.6" x14ac:dyDescent="0.3">
      <c r="F168" s="9"/>
    </row>
    <row r="169" spans="1:9" s="4" customFormat="1" ht="15.6" x14ac:dyDescent="0.3">
      <c r="F169" s="9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2016-12-12T12:19:09Z</dcterms:modified>
</cp:coreProperties>
</file>